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ERM results" sheetId="1" r:id="rId1"/>
    <sheet name="ERM single metric result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40" i="2" l="1"/>
  <c r="J40" i="2"/>
  <c r="I40" i="2"/>
  <c r="H40" i="2"/>
  <c r="G40" i="2"/>
  <c r="F40" i="2"/>
  <c r="E40" i="2"/>
  <c r="D40" i="2"/>
  <c r="C40" i="2"/>
  <c r="K35" i="2"/>
  <c r="J35" i="2"/>
  <c r="I35" i="2"/>
  <c r="H35" i="2"/>
  <c r="G35" i="2"/>
  <c r="F35" i="2"/>
  <c r="E35" i="2"/>
  <c r="D35" i="2"/>
  <c r="C35" i="2"/>
  <c r="K30" i="2"/>
  <c r="J30" i="2"/>
  <c r="I30" i="2"/>
  <c r="H30" i="2"/>
  <c r="G30" i="2"/>
  <c r="F30" i="2"/>
  <c r="E30" i="2"/>
  <c r="D30" i="2"/>
  <c r="C30" i="2"/>
  <c r="K25" i="2"/>
  <c r="J25" i="2"/>
  <c r="I25" i="2"/>
  <c r="H25" i="2"/>
  <c r="G25" i="2"/>
  <c r="F25" i="2"/>
  <c r="E25" i="2"/>
  <c r="D25" i="2"/>
  <c r="C25" i="2"/>
  <c r="K20" i="2"/>
  <c r="J20" i="2"/>
  <c r="I20" i="2"/>
  <c r="H20" i="2"/>
  <c r="G20" i="2"/>
  <c r="F20" i="2"/>
  <c r="E20" i="2"/>
  <c r="D20" i="2"/>
  <c r="C20" i="2"/>
  <c r="K15" i="2"/>
  <c r="J15" i="2"/>
  <c r="I15" i="2"/>
  <c r="H15" i="2"/>
  <c r="G15" i="2"/>
  <c r="F15" i="2"/>
  <c r="E15" i="2"/>
  <c r="D15" i="2"/>
  <c r="C15" i="2"/>
  <c r="K10" i="2"/>
  <c r="J10" i="2"/>
  <c r="I10" i="2"/>
  <c r="H10" i="2"/>
  <c r="G10" i="2"/>
  <c r="F10" i="2"/>
  <c r="E10" i="2"/>
  <c r="D10" i="2"/>
  <c r="C10" i="2"/>
  <c r="K5" i="2"/>
  <c r="J5" i="2"/>
  <c r="I5" i="2"/>
  <c r="H5" i="2"/>
  <c r="G5" i="2"/>
  <c r="F5" i="2"/>
  <c r="E5" i="2"/>
  <c r="D5" i="2"/>
  <c r="C5" i="2"/>
</calcChain>
</file>

<file path=xl/sharedStrings.xml><?xml version="1.0" encoding="utf-8"?>
<sst xmlns="http://schemas.openxmlformats.org/spreadsheetml/2006/main" count="228" uniqueCount="37">
  <si>
    <t>CHANNEL STRUCTURE</t>
  </si>
  <si>
    <t>Reach</t>
  </si>
  <si>
    <t xml:space="preserve">Scenario Condition
</t>
  </si>
  <si>
    <t>Rec. Native</t>
  </si>
  <si>
    <t>Recent Past</t>
  </si>
  <si>
    <t>Present Operations</t>
  </si>
  <si>
    <t>Add' Water Dev'l</t>
  </si>
  <si>
    <t>Driest Climate</t>
  </si>
  <si>
    <t>StableBase-LowPeak</t>
  </si>
  <si>
    <t>HighBase-ModeratePeak</t>
  </si>
  <si>
    <t>DryBase-HighPeak</t>
  </si>
  <si>
    <t>StableBase-HighPeak</t>
  </si>
  <si>
    <t>3A</t>
  </si>
  <si>
    <t xml:space="preserve"> - -</t>
  </si>
  <si>
    <t xml:space="preserve"> -</t>
  </si>
  <si>
    <t xml:space="preserve"> +</t>
  </si>
  <si>
    <t>3B</t>
  </si>
  <si>
    <t>ALGAE</t>
  </si>
  <si>
    <t>AQUATIC INVERTEBRATES</t>
  </si>
  <si>
    <t>NATIVE FISH</t>
  </si>
  <si>
    <t>TROUT</t>
  </si>
  <si>
    <t>RIPARIAN WETLAND WIDTH OF RIVER DOMINATED ZONE</t>
  </si>
  <si>
    <t>WIDTH OF FUNCTIONING RIPARIAN ZONE</t>
  </si>
  <si>
    <t>REJUVENATING MOSAIC RIPARIAN FOREST</t>
  </si>
  <si>
    <t>Channel Structure</t>
  </si>
  <si>
    <t>Algae</t>
  </si>
  <si>
    <t>Invertebrates</t>
  </si>
  <si>
    <t>Native Fish</t>
  </si>
  <si>
    <t>Trout</t>
  </si>
  <si>
    <t xml:space="preserve"> </t>
  </si>
  <si>
    <t>Reach 3a</t>
  </si>
  <si>
    <t>Reach 3b</t>
  </si>
  <si>
    <t>Reach 7</t>
  </si>
  <si>
    <t>Riverine Wetland</t>
  </si>
  <si>
    <t>Functioning Riparian Zone</t>
  </si>
  <si>
    <t>Rejuvenating Mosaic</t>
  </si>
  <si>
    <t>Mean across reaches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</si>
</sst>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1F497D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D9F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9" fontId="5" fillId="0" borderId="2" xfId="1" applyNumberFormat="1" applyFont="1" applyFill="1" applyBorder="1"/>
    <xf numFmtId="9" fontId="5" fillId="0" borderId="2" xfId="1" applyFont="1" applyFill="1" applyBorder="1"/>
    <xf numFmtId="9" fontId="5" fillId="0" borderId="3" xfId="1" applyFont="1" applyFill="1" applyBorder="1"/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9" fontId="5" fillId="0" borderId="2" xfId="1" applyFont="1" applyFill="1" applyBorder="1" applyAlignment="1">
      <alignment wrapText="1"/>
    </xf>
    <xf numFmtId="9" fontId="5" fillId="0" borderId="2" xfId="0" applyNumberFormat="1" applyFont="1" applyFill="1" applyBorder="1"/>
    <xf numFmtId="0" fontId="6" fillId="0" borderId="7" xfId="0" applyFont="1" applyBorder="1"/>
    <xf numFmtId="0" fontId="7" fillId="0" borderId="8" xfId="0" applyFont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right" vertical="center"/>
    </xf>
    <xf numFmtId="2" fontId="10" fillId="5" borderId="15" xfId="0" applyNumberFormat="1" applyFont="1" applyFill="1" applyBorder="1" applyAlignment="1">
      <alignment horizontal="right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2" fontId="10" fillId="0" borderId="11" xfId="0" applyNumberFormat="1" applyFont="1" applyBorder="1" applyAlignment="1">
      <alignment horizontal="right" vertical="center"/>
    </xf>
    <xf numFmtId="0" fontId="9" fillId="5" borderId="19" xfId="0" applyFont="1" applyFill="1" applyBorder="1" applyAlignment="1">
      <alignment horizontal="center" vertical="center" wrapText="1"/>
    </xf>
    <xf numFmtId="0" fontId="0" fillId="5" borderId="0" xfId="0" applyFill="1"/>
    <xf numFmtId="2" fontId="0" fillId="5" borderId="0" xfId="0" applyNumberFormat="1" applyFill="1"/>
    <xf numFmtId="0" fontId="2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6" borderId="14" xfId="0" applyFont="1" applyFill="1" applyBorder="1" applyAlignment="1">
      <alignment wrapText="1"/>
    </xf>
    <xf numFmtId="0" fontId="6" fillId="6" borderId="15" xfId="0" applyFont="1" applyFill="1" applyBorder="1" applyAlignment="1">
      <alignment wrapText="1"/>
    </xf>
    <xf numFmtId="0" fontId="6" fillId="6" borderId="20" xfId="0" applyFont="1" applyFill="1" applyBorder="1" applyAlignment="1">
      <alignment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6" fillId="6" borderId="16" xfId="0" applyFont="1" applyFill="1" applyBorder="1"/>
    <xf numFmtId="0" fontId="6" fillId="6" borderId="9" xfId="0" applyFont="1" applyFill="1" applyBorder="1"/>
    <xf numFmtId="0" fontId="6" fillId="6" borderId="17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104775</xdr:rowOff>
    </xdr:from>
    <xdr:to>
      <xdr:col>2</xdr:col>
      <xdr:colOff>361950</xdr:colOff>
      <xdr:row>1</xdr:row>
      <xdr:rowOff>104776</xdr:rowOff>
    </xdr:to>
    <xdr:cxnSp macro="">
      <xdr:nvCxnSpPr>
        <xdr:cNvPr id="2" name="Straight Arrow Connector 1"/>
        <xdr:cNvCxnSpPr/>
      </xdr:nvCxnSpPr>
      <xdr:spPr>
        <a:xfrm flipV="1">
          <a:off x="1133475" y="381000"/>
          <a:ext cx="342900" cy="1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123825</xdr:colOff>
      <xdr:row>1</xdr:row>
      <xdr:rowOff>238125</xdr:rowOff>
    </xdr:from>
    <xdr:to>
      <xdr:col>2</xdr:col>
      <xdr:colOff>123826</xdr:colOff>
      <xdr:row>2</xdr:row>
      <xdr:rowOff>9525</xdr:rowOff>
    </xdr:to>
    <xdr:cxnSp macro="">
      <xdr:nvCxnSpPr>
        <xdr:cNvPr id="3" name="Straight Arrow Connector 2"/>
        <xdr:cNvCxnSpPr/>
      </xdr:nvCxnSpPr>
      <xdr:spPr>
        <a:xfrm flipH="1">
          <a:off x="1238250" y="514350"/>
          <a:ext cx="1" cy="37147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19</xdr:row>
      <xdr:rowOff>114300</xdr:rowOff>
    </xdr:from>
    <xdr:to>
      <xdr:col>2</xdr:col>
      <xdr:colOff>371475</xdr:colOff>
      <xdr:row>19</xdr:row>
      <xdr:rowOff>114301</xdr:rowOff>
    </xdr:to>
    <xdr:cxnSp macro="">
      <xdr:nvCxnSpPr>
        <xdr:cNvPr id="4" name="Straight Arrow Connector 3"/>
        <xdr:cNvCxnSpPr/>
      </xdr:nvCxnSpPr>
      <xdr:spPr>
        <a:xfrm flipV="1">
          <a:off x="1143000" y="4505325"/>
          <a:ext cx="342900" cy="1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123825</xdr:colOff>
      <xdr:row>19</xdr:row>
      <xdr:rowOff>238125</xdr:rowOff>
    </xdr:from>
    <xdr:to>
      <xdr:col>2</xdr:col>
      <xdr:colOff>123826</xdr:colOff>
      <xdr:row>20</xdr:row>
      <xdr:rowOff>9525</xdr:rowOff>
    </xdr:to>
    <xdr:cxnSp macro="">
      <xdr:nvCxnSpPr>
        <xdr:cNvPr id="5" name="Straight Arrow Connector 4"/>
        <xdr:cNvCxnSpPr/>
      </xdr:nvCxnSpPr>
      <xdr:spPr>
        <a:xfrm flipH="1">
          <a:off x="1238250" y="4629150"/>
          <a:ext cx="1" cy="37147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34</xdr:row>
      <xdr:rowOff>104775</xdr:rowOff>
    </xdr:from>
    <xdr:to>
      <xdr:col>2</xdr:col>
      <xdr:colOff>342900</xdr:colOff>
      <xdr:row>34</xdr:row>
      <xdr:rowOff>114300</xdr:rowOff>
    </xdr:to>
    <xdr:cxnSp macro="">
      <xdr:nvCxnSpPr>
        <xdr:cNvPr id="6" name="Straight Arrow Connector 5"/>
        <xdr:cNvCxnSpPr/>
      </xdr:nvCxnSpPr>
      <xdr:spPr>
        <a:xfrm flipV="1">
          <a:off x="1133475" y="7972425"/>
          <a:ext cx="323850" cy="95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123825</xdr:colOff>
      <xdr:row>34</xdr:row>
      <xdr:rowOff>238125</xdr:rowOff>
    </xdr:from>
    <xdr:to>
      <xdr:col>2</xdr:col>
      <xdr:colOff>123826</xdr:colOff>
      <xdr:row>35</xdr:row>
      <xdr:rowOff>9525</xdr:rowOff>
    </xdr:to>
    <xdr:cxnSp macro="">
      <xdr:nvCxnSpPr>
        <xdr:cNvPr id="7" name="Straight Arrow Connector 6"/>
        <xdr:cNvCxnSpPr/>
      </xdr:nvCxnSpPr>
      <xdr:spPr>
        <a:xfrm flipH="1">
          <a:off x="1238250" y="8105775"/>
          <a:ext cx="1" cy="37147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49</xdr:row>
      <xdr:rowOff>114300</xdr:rowOff>
    </xdr:from>
    <xdr:to>
      <xdr:col>2</xdr:col>
      <xdr:colOff>352425</xdr:colOff>
      <xdr:row>49</xdr:row>
      <xdr:rowOff>114301</xdr:rowOff>
    </xdr:to>
    <xdr:cxnSp macro="">
      <xdr:nvCxnSpPr>
        <xdr:cNvPr id="8" name="Straight Arrow Connector 7"/>
        <xdr:cNvCxnSpPr/>
      </xdr:nvCxnSpPr>
      <xdr:spPr>
        <a:xfrm flipV="1">
          <a:off x="1123950" y="11439525"/>
          <a:ext cx="342900" cy="1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123825</xdr:colOff>
      <xdr:row>49</xdr:row>
      <xdr:rowOff>238125</xdr:rowOff>
    </xdr:from>
    <xdr:to>
      <xdr:col>2</xdr:col>
      <xdr:colOff>123826</xdr:colOff>
      <xdr:row>50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1238250" y="11563350"/>
          <a:ext cx="1" cy="37147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67</xdr:row>
      <xdr:rowOff>114300</xdr:rowOff>
    </xdr:from>
    <xdr:to>
      <xdr:col>2</xdr:col>
      <xdr:colOff>352425</xdr:colOff>
      <xdr:row>67</xdr:row>
      <xdr:rowOff>114301</xdr:rowOff>
    </xdr:to>
    <xdr:cxnSp macro="">
      <xdr:nvCxnSpPr>
        <xdr:cNvPr id="10" name="Straight Arrow Connector 9"/>
        <xdr:cNvCxnSpPr/>
      </xdr:nvCxnSpPr>
      <xdr:spPr>
        <a:xfrm flipV="1">
          <a:off x="1123950" y="15497175"/>
          <a:ext cx="342900" cy="1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123825</xdr:colOff>
      <xdr:row>67</xdr:row>
      <xdr:rowOff>238125</xdr:rowOff>
    </xdr:from>
    <xdr:to>
      <xdr:col>2</xdr:col>
      <xdr:colOff>123826</xdr:colOff>
      <xdr:row>68</xdr:row>
      <xdr:rowOff>9525</xdr:rowOff>
    </xdr:to>
    <xdr:cxnSp macro="">
      <xdr:nvCxnSpPr>
        <xdr:cNvPr id="11" name="Straight Arrow Connector 10"/>
        <xdr:cNvCxnSpPr/>
      </xdr:nvCxnSpPr>
      <xdr:spPr>
        <a:xfrm flipH="1">
          <a:off x="1238250" y="15621000"/>
          <a:ext cx="1" cy="37147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85</xdr:row>
      <xdr:rowOff>104775</xdr:rowOff>
    </xdr:from>
    <xdr:to>
      <xdr:col>2</xdr:col>
      <xdr:colOff>371475</xdr:colOff>
      <xdr:row>85</xdr:row>
      <xdr:rowOff>104776</xdr:rowOff>
    </xdr:to>
    <xdr:cxnSp macro="">
      <xdr:nvCxnSpPr>
        <xdr:cNvPr id="12" name="Straight Arrow Connector 11"/>
        <xdr:cNvCxnSpPr/>
      </xdr:nvCxnSpPr>
      <xdr:spPr>
        <a:xfrm flipV="1">
          <a:off x="1143000" y="19545300"/>
          <a:ext cx="342900" cy="1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123825</xdr:colOff>
      <xdr:row>85</xdr:row>
      <xdr:rowOff>238125</xdr:rowOff>
    </xdr:from>
    <xdr:to>
      <xdr:col>2</xdr:col>
      <xdr:colOff>123826</xdr:colOff>
      <xdr:row>86</xdr:row>
      <xdr:rowOff>9525</xdr:rowOff>
    </xdr:to>
    <xdr:cxnSp macro="">
      <xdr:nvCxnSpPr>
        <xdr:cNvPr id="13" name="Straight Arrow Connector 12"/>
        <xdr:cNvCxnSpPr/>
      </xdr:nvCxnSpPr>
      <xdr:spPr>
        <a:xfrm flipH="1">
          <a:off x="1238250" y="19678650"/>
          <a:ext cx="1" cy="37147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103</xdr:row>
      <xdr:rowOff>104775</xdr:rowOff>
    </xdr:from>
    <xdr:to>
      <xdr:col>2</xdr:col>
      <xdr:colOff>352425</xdr:colOff>
      <xdr:row>103</xdr:row>
      <xdr:rowOff>104776</xdr:rowOff>
    </xdr:to>
    <xdr:cxnSp macro="">
      <xdr:nvCxnSpPr>
        <xdr:cNvPr id="14" name="Straight Arrow Connector 13"/>
        <xdr:cNvCxnSpPr/>
      </xdr:nvCxnSpPr>
      <xdr:spPr>
        <a:xfrm flipV="1">
          <a:off x="1123950" y="23602950"/>
          <a:ext cx="342900" cy="1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123825</xdr:colOff>
      <xdr:row>103</xdr:row>
      <xdr:rowOff>238125</xdr:rowOff>
    </xdr:from>
    <xdr:to>
      <xdr:col>2</xdr:col>
      <xdr:colOff>123826</xdr:colOff>
      <xdr:row>104</xdr:row>
      <xdr:rowOff>9525</xdr:rowOff>
    </xdr:to>
    <xdr:cxnSp macro="">
      <xdr:nvCxnSpPr>
        <xdr:cNvPr id="15" name="Straight Arrow Connector 14"/>
        <xdr:cNvCxnSpPr/>
      </xdr:nvCxnSpPr>
      <xdr:spPr>
        <a:xfrm flipH="1">
          <a:off x="1238250" y="23736300"/>
          <a:ext cx="1" cy="37147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</xdr:colOff>
      <xdr:row>121</xdr:row>
      <xdr:rowOff>123825</xdr:rowOff>
    </xdr:from>
    <xdr:to>
      <xdr:col>3</xdr:col>
      <xdr:colOff>0</xdr:colOff>
      <xdr:row>121</xdr:row>
      <xdr:rowOff>123826</xdr:rowOff>
    </xdr:to>
    <xdr:cxnSp macro="">
      <xdr:nvCxnSpPr>
        <xdr:cNvPr id="16" name="Straight Arrow Connector 15"/>
        <xdr:cNvCxnSpPr/>
      </xdr:nvCxnSpPr>
      <xdr:spPr>
        <a:xfrm flipV="1">
          <a:off x="1152525" y="27679650"/>
          <a:ext cx="342900" cy="1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123825</xdr:colOff>
      <xdr:row>121</xdr:row>
      <xdr:rowOff>238125</xdr:rowOff>
    </xdr:from>
    <xdr:to>
      <xdr:col>2</xdr:col>
      <xdr:colOff>123826</xdr:colOff>
      <xdr:row>122</xdr:row>
      <xdr:rowOff>9525</xdr:rowOff>
    </xdr:to>
    <xdr:cxnSp macro="">
      <xdr:nvCxnSpPr>
        <xdr:cNvPr id="17" name="Straight Arrow Connector 16"/>
        <xdr:cNvCxnSpPr/>
      </xdr:nvCxnSpPr>
      <xdr:spPr>
        <a:xfrm flipH="1">
          <a:off x="1238250" y="27793950"/>
          <a:ext cx="1" cy="37147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tabSelected="1" workbookViewId="0">
      <selection activeCell="N29" sqref="N29"/>
    </sheetView>
  </sheetViews>
  <sheetFormatPr defaultRowHeight="15" x14ac:dyDescent="0.25"/>
  <sheetData>
    <row r="1" spans="1:12" ht="21.75" thickTop="1" x14ac:dyDescent="0.3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63" x14ac:dyDescent="0.25">
      <c r="A2" s="1" t="s">
        <v>1</v>
      </c>
      <c r="B2" s="26" t="s">
        <v>2</v>
      </c>
      <c r="C2" s="27"/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ht="15.7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5.75" x14ac:dyDescent="0.25">
      <c r="A4" s="29" t="s">
        <v>12</v>
      </c>
      <c r="B4" s="30" t="s">
        <v>13</v>
      </c>
      <c r="C4" s="30"/>
      <c r="D4" s="3">
        <v>2.2492567064413944E-3</v>
      </c>
      <c r="E4" s="3">
        <v>0.25768464622098836</v>
      </c>
      <c r="F4" s="3">
        <v>0.99990555047778207</v>
      </c>
      <c r="G4" s="3">
        <v>1</v>
      </c>
      <c r="H4" s="3">
        <v>1</v>
      </c>
      <c r="I4" s="3">
        <v>1</v>
      </c>
      <c r="J4" s="3">
        <v>1</v>
      </c>
      <c r="K4" s="3">
        <v>2.2492567064413944E-3</v>
      </c>
      <c r="L4" s="3">
        <v>1.0098828511031375E-3</v>
      </c>
    </row>
    <row r="5" spans="1:12" ht="15.75" x14ac:dyDescent="0.25">
      <c r="A5" s="29"/>
      <c r="B5" s="30" t="s">
        <v>14</v>
      </c>
      <c r="C5" s="30"/>
      <c r="D5" s="3">
        <v>7.5488439657551254E-2</v>
      </c>
      <c r="E5" s="3">
        <v>0.49668019775792577</v>
      </c>
      <c r="F5" s="3">
        <v>9.4449522176853762E-5</v>
      </c>
      <c r="G5" s="3">
        <v>0</v>
      </c>
      <c r="H5" s="3">
        <v>0</v>
      </c>
      <c r="I5" s="3">
        <v>0</v>
      </c>
      <c r="J5" s="3">
        <v>0</v>
      </c>
      <c r="K5" s="3">
        <v>7.5488439657551254E-2</v>
      </c>
      <c r="L5" s="3">
        <v>6.0326059425862867E-2</v>
      </c>
    </row>
    <row r="6" spans="1:12" ht="15.75" x14ac:dyDescent="0.25">
      <c r="A6" s="29"/>
      <c r="B6" s="30">
        <v>0</v>
      </c>
      <c r="C6" s="30"/>
      <c r="D6" s="3">
        <v>0.42226230363600736</v>
      </c>
      <c r="E6" s="3">
        <v>0.22430801900848152</v>
      </c>
      <c r="F6" s="3">
        <v>4.1078251911130792E-14</v>
      </c>
      <c r="G6" s="3">
        <v>0</v>
      </c>
      <c r="H6" s="3">
        <v>0</v>
      </c>
      <c r="I6" s="3">
        <v>0</v>
      </c>
      <c r="J6" s="3">
        <v>0</v>
      </c>
      <c r="K6" s="3">
        <v>0.42226230363600736</v>
      </c>
      <c r="L6" s="3">
        <v>0.43866405772303402</v>
      </c>
    </row>
    <row r="7" spans="1:12" ht="15.75" x14ac:dyDescent="0.25">
      <c r="A7" s="29"/>
      <c r="B7" s="30" t="s">
        <v>15</v>
      </c>
      <c r="C7" s="30"/>
      <c r="D7" s="3">
        <v>0.5</v>
      </c>
      <c r="E7" s="3">
        <v>2.1327137012604358E-2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0.5</v>
      </c>
      <c r="L7" s="3">
        <v>0.5</v>
      </c>
    </row>
    <row r="8" spans="1:12" ht="15.75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2" ht="15.75" x14ac:dyDescent="0.25">
      <c r="A9" s="29" t="s">
        <v>16</v>
      </c>
      <c r="B9" s="30" t="s">
        <v>13</v>
      </c>
      <c r="C9" s="30"/>
      <c r="D9" s="4">
        <v>2.2492567064413944E-3</v>
      </c>
      <c r="E9" s="4">
        <v>3.6531365178001721E-2</v>
      </c>
      <c r="F9" s="4">
        <v>0.91341768325593065</v>
      </c>
      <c r="G9" s="4">
        <v>0.99999999534245121</v>
      </c>
      <c r="H9" s="4">
        <v>1</v>
      </c>
      <c r="I9" s="4">
        <v>1</v>
      </c>
      <c r="J9" s="4">
        <v>2.2138290649032001E-3</v>
      </c>
      <c r="K9" s="4">
        <v>2.2492567064413944E-3</v>
      </c>
      <c r="L9" s="4">
        <v>2.2492567064413944E-3</v>
      </c>
    </row>
    <row r="10" spans="1:12" ht="15.75" x14ac:dyDescent="0.25">
      <c r="A10" s="29"/>
      <c r="B10" s="30" t="s">
        <v>14</v>
      </c>
      <c r="C10" s="30"/>
      <c r="D10" s="4">
        <v>7.5488439657551254E-2</v>
      </c>
      <c r="E10" s="4">
        <v>0.32325300537956653</v>
      </c>
      <c r="F10" s="4">
        <v>8.6552446495512525E-2</v>
      </c>
      <c r="G10" s="4">
        <v>4.6575487910871516E-9</v>
      </c>
      <c r="H10" s="4">
        <v>0</v>
      </c>
      <c r="I10" s="4">
        <v>0</v>
      </c>
      <c r="J10" s="4">
        <v>0.85278633144390359</v>
      </c>
      <c r="K10" s="4">
        <v>7.5488439657551254E-2</v>
      </c>
      <c r="L10" s="4">
        <v>7.5488439657551254E-2</v>
      </c>
    </row>
    <row r="11" spans="1:12" ht="15.75" x14ac:dyDescent="0.25">
      <c r="A11" s="29"/>
      <c r="B11" s="30">
        <v>0</v>
      </c>
      <c r="C11" s="30"/>
      <c r="D11" s="4">
        <v>0.42226230363600736</v>
      </c>
      <c r="E11" s="4">
        <v>0.49888678384721002</v>
      </c>
      <c r="F11" s="4">
        <v>2.9870235374040988E-5</v>
      </c>
      <c r="G11" s="4">
        <v>0</v>
      </c>
      <c r="H11" s="4">
        <v>0</v>
      </c>
      <c r="I11" s="4">
        <v>0</v>
      </c>
      <c r="J11" s="4">
        <v>0.14499949101884202</v>
      </c>
      <c r="K11" s="4">
        <v>0.42226230363600736</v>
      </c>
      <c r="L11" s="4">
        <v>0.42226230363600736</v>
      </c>
    </row>
    <row r="12" spans="1:12" ht="15.75" x14ac:dyDescent="0.25">
      <c r="A12" s="29"/>
      <c r="B12" s="30" t="s">
        <v>15</v>
      </c>
      <c r="C12" s="30"/>
      <c r="D12" s="4">
        <v>0.5</v>
      </c>
      <c r="E12" s="4">
        <v>0.14132884559522174</v>
      </c>
      <c r="F12" s="4">
        <v>1.3182788194399109E-11</v>
      </c>
      <c r="G12" s="4">
        <v>0</v>
      </c>
      <c r="H12" s="4">
        <v>0</v>
      </c>
      <c r="I12" s="4">
        <v>0</v>
      </c>
      <c r="J12" s="4">
        <v>3.4847235119705999E-7</v>
      </c>
      <c r="K12" s="4">
        <v>0.5</v>
      </c>
      <c r="L12" s="4">
        <v>0.5</v>
      </c>
    </row>
    <row r="13" spans="1:12" ht="15.75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2" ht="15.75" x14ac:dyDescent="0.25">
      <c r="A14" s="29">
        <v>7</v>
      </c>
      <c r="B14" s="30" t="s">
        <v>13</v>
      </c>
      <c r="C14" s="30"/>
      <c r="D14" s="4">
        <v>1.9178581371760714E-4</v>
      </c>
      <c r="E14" s="4">
        <v>2.5348018745115133E-4</v>
      </c>
      <c r="F14" s="4">
        <v>0.37709935489581803</v>
      </c>
      <c r="G14" s="4">
        <v>0.99331607255080345</v>
      </c>
      <c r="H14" s="4">
        <v>0.99999999898727854</v>
      </c>
      <c r="I14" s="4">
        <v>9.7261135253207953E-3</v>
      </c>
      <c r="J14" s="4">
        <v>3.261775154305407E-5</v>
      </c>
      <c r="K14" s="4">
        <v>1.9178581371760714E-4</v>
      </c>
      <c r="L14" s="4">
        <v>1.9178581371760714E-4</v>
      </c>
    </row>
    <row r="15" spans="1:12" ht="15.75" x14ac:dyDescent="0.25">
      <c r="A15" s="29"/>
      <c r="B15" s="30" t="s">
        <v>14</v>
      </c>
      <c r="C15" s="30"/>
      <c r="D15" s="4">
        <v>1.6365896164999751E-2</v>
      </c>
      <c r="E15" s="4">
        <v>1.8225375258622955E-2</v>
      </c>
      <c r="F15" s="4">
        <v>0.45577861947819309</v>
      </c>
      <c r="G15" s="4">
        <v>6.6835518401542338E-3</v>
      </c>
      <c r="H15" s="4">
        <v>1.0127214622457359E-9</v>
      </c>
      <c r="I15" s="4">
        <v>0.93002797338104581</v>
      </c>
      <c r="J15" s="4">
        <v>0.11399765063057726</v>
      </c>
      <c r="K15" s="4">
        <v>1.6365896164999751E-2</v>
      </c>
      <c r="L15" s="4">
        <v>1.6365896164999751E-2</v>
      </c>
    </row>
    <row r="16" spans="1:12" ht="15.75" x14ac:dyDescent="0.25">
      <c r="A16" s="29"/>
      <c r="B16" s="30">
        <v>0</v>
      </c>
      <c r="C16" s="30"/>
      <c r="D16" s="4">
        <v>0.22222392355052342</v>
      </c>
      <c r="E16" s="4">
        <v>0.2249202464359599</v>
      </c>
      <c r="F16" s="4">
        <v>0.1547157674937979</v>
      </c>
      <c r="G16" s="4">
        <v>3.7560898435984313E-7</v>
      </c>
      <c r="H16" s="4">
        <v>0</v>
      </c>
      <c r="I16" s="4">
        <v>6.0245886776565394E-2</v>
      </c>
      <c r="J16" s="4">
        <v>0.82917756956416544</v>
      </c>
      <c r="K16" s="4">
        <v>0.22222392355052342</v>
      </c>
      <c r="L16" s="4">
        <v>0.22222392355052342</v>
      </c>
    </row>
    <row r="17" spans="1:12" ht="16.5" thickBot="1" x14ac:dyDescent="0.3">
      <c r="A17" s="31"/>
      <c r="B17" s="32" t="s">
        <v>15</v>
      </c>
      <c r="C17" s="32"/>
      <c r="D17" s="5">
        <v>0.76121839447075923</v>
      </c>
      <c r="E17" s="5">
        <v>0.75660089811796594</v>
      </c>
      <c r="F17" s="5">
        <v>1.2406258132190984E-2</v>
      </c>
      <c r="G17" s="5">
        <v>5.7953641885433171E-14</v>
      </c>
      <c r="H17" s="5">
        <v>0</v>
      </c>
      <c r="I17" s="5">
        <v>2.6317067969294783E-8</v>
      </c>
      <c r="J17" s="5">
        <v>5.679216205371429E-2</v>
      </c>
      <c r="K17" s="5">
        <v>0.76121839447075923</v>
      </c>
      <c r="L17" s="5">
        <v>0.76121839447075923</v>
      </c>
    </row>
    <row r="18" spans="1:12" ht="16.5" thickTop="1" thickBot="1" x14ac:dyDescent="0.3"/>
    <row r="19" spans="1:12" ht="21.75" thickTop="1" x14ac:dyDescent="0.35">
      <c r="A19" s="25" t="s">
        <v>17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63" x14ac:dyDescent="0.25">
      <c r="A20" s="6" t="s">
        <v>1</v>
      </c>
      <c r="B20" s="33" t="s">
        <v>2</v>
      </c>
      <c r="C20" s="34"/>
      <c r="D20" s="7" t="s">
        <v>3</v>
      </c>
      <c r="E20" s="7" t="s">
        <v>4</v>
      </c>
      <c r="F20" s="7" t="s">
        <v>5</v>
      </c>
      <c r="G20" s="7" t="s">
        <v>6</v>
      </c>
      <c r="H20" s="7" t="s">
        <v>7</v>
      </c>
      <c r="I20" s="7" t="s">
        <v>8</v>
      </c>
      <c r="J20" s="7" t="s">
        <v>9</v>
      </c>
      <c r="K20" s="7" t="s">
        <v>10</v>
      </c>
      <c r="L20" s="7" t="s">
        <v>11</v>
      </c>
    </row>
    <row r="21" spans="1:12" ht="15.75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1:12" ht="15.75" x14ac:dyDescent="0.25">
      <c r="A22" s="29" t="s">
        <v>12</v>
      </c>
      <c r="B22" s="30" t="s">
        <v>14</v>
      </c>
      <c r="C22" s="30"/>
      <c r="D22" s="4">
        <v>0.100000000008722</v>
      </c>
      <c r="E22" s="4">
        <v>0.49999999998706801</v>
      </c>
      <c r="F22" s="4">
        <v>0.50000000003257705</v>
      </c>
      <c r="G22" s="4">
        <v>1</v>
      </c>
      <c r="H22" s="4">
        <v>1</v>
      </c>
      <c r="I22" s="4">
        <v>1</v>
      </c>
      <c r="J22" s="4">
        <v>0.29999999991818899</v>
      </c>
      <c r="K22" s="4">
        <v>9.9999999990710603E-2</v>
      </c>
      <c r="L22" s="4">
        <v>9.9999999990710603E-2</v>
      </c>
    </row>
    <row r="23" spans="1:12" ht="15.75" x14ac:dyDescent="0.25">
      <c r="A23" s="29"/>
      <c r="B23" s="30">
        <v>0</v>
      </c>
      <c r="C23" s="30"/>
      <c r="D23" s="4">
        <v>0.200000000091446</v>
      </c>
      <c r="E23" s="4">
        <v>0.40000000001710501</v>
      </c>
      <c r="F23" s="4">
        <v>0.399999999988017</v>
      </c>
      <c r="G23" s="4">
        <v>0</v>
      </c>
      <c r="H23" s="4">
        <v>0</v>
      </c>
      <c r="I23" s="4">
        <v>0</v>
      </c>
      <c r="J23" s="4">
        <v>0.50000000014088697</v>
      </c>
      <c r="K23" s="4">
        <v>0.400000000125179</v>
      </c>
      <c r="L23" s="4">
        <v>0.400000000125179</v>
      </c>
    </row>
    <row r="24" spans="1:12" ht="15.75" x14ac:dyDescent="0.25">
      <c r="A24" s="29"/>
      <c r="B24" s="30" t="s">
        <v>15</v>
      </c>
      <c r="C24" s="30"/>
      <c r="D24" s="4">
        <v>0.69999999989982997</v>
      </c>
      <c r="E24" s="4">
        <v>9.9999999995825595E-2</v>
      </c>
      <c r="F24" s="4">
        <v>9.9999999979404897E-2</v>
      </c>
      <c r="G24" s="4">
        <v>0</v>
      </c>
      <c r="H24" s="4">
        <v>0</v>
      </c>
      <c r="I24" s="4">
        <v>0</v>
      </c>
      <c r="J24" s="4">
        <v>0.19999999994092199</v>
      </c>
      <c r="K24" s="4">
        <v>0.49999999988410898</v>
      </c>
      <c r="L24" s="4">
        <v>0.49999999988410898</v>
      </c>
    </row>
    <row r="25" spans="1:12" ht="15.75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spans="1:12" ht="15.75" x14ac:dyDescent="0.25">
      <c r="A26" s="29" t="s">
        <v>16</v>
      </c>
      <c r="B26" s="30" t="s">
        <v>14</v>
      </c>
      <c r="C26" s="30"/>
      <c r="D26" s="4">
        <v>0.100000000008722</v>
      </c>
      <c r="E26" s="4">
        <v>0.49999999997242001</v>
      </c>
      <c r="F26" s="4">
        <v>0.50000000002538203</v>
      </c>
      <c r="G26" s="4">
        <v>1</v>
      </c>
      <c r="H26" s="4">
        <v>1</v>
      </c>
      <c r="I26" s="4">
        <v>1</v>
      </c>
      <c r="J26" s="4">
        <v>0.29999999995948601</v>
      </c>
      <c r="K26" s="4">
        <v>9.9999999990710603E-2</v>
      </c>
      <c r="L26" s="4">
        <v>9.9999999990710603E-2</v>
      </c>
    </row>
    <row r="27" spans="1:12" ht="15.75" x14ac:dyDescent="0.25">
      <c r="A27" s="29"/>
      <c r="B27" s="30">
        <v>0</v>
      </c>
      <c r="C27" s="30"/>
      <c r="D27" s="4">
        <v>0.200000000091446</v>
      </c>
      <c r="E27" s="4">
        <v>0.40000000003231401</v>
      </c>
      <c r="F27" s="4">
        <v>0.39999999999225599</v>
      </c>
      <c r="G27" s="4">
        <v>0</v>
      </c>
      <c r="H27" s="4">
        <v>0</v>
      </c>
      <c r="I27" s="4">
        <v>0</v>
      </c>
      <c r="J27" s="4">
        <v>0.50000000008535395</v>
      </c>
      <c r="K27" s="4">
        <v>0.400000000125179</v>
      </c>
      <c r="L27" s="4">
        <v>0.400000000125179</v>
      </c>
    </row>
    <row r="28" spans="1:12" ht="15.75" x14ac:dyDescent="0.25">
      <c r="A28" s="29"/>
      <c r="B28" s="30" t="s">
        <v>15</v>
      </c>
      <c r="C28" s="30"/>
      <c r="D28" s="4">
        <v>0.69999999989982997</v>
      </c>
      <c r="E28" s="4">
        <v>9.9999999995265001E-2</v>
      </c>
      <c r="F28" s="4">
        <v>9.9999999982360102E-2</v>
      </c>
      <c r="G28" s="4">
        <v>0</v>
      </c>
      <c r="H28" s="4">
        <v>0</v>
      </c>
      <c r="I28" s="4">
        <v>0</v>
      </c>
      <c r="J28" s="4">
        <v>0.19999999995515899</v>
      </c>
      <c r="K28" s="4">
        <v>0.49999999988410898</v>
      </c>
      <c r="L28" s="4">
        <v>0.49999999988410898</v>
      </c>
    </row>
    <row r="29" spans="1:12" ht="15.75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1:12" ht="15.75" x14ac:dyDescent="0.25">
      <c r="A30" s="29">
        <v>7</v>
      </c>
      <c r="B30" s="30" t="s">
        <v>14</v>
      </c>
      <c r="C30" s="30"/>
      <c r="D30" s="4">
        <v>0</v>
      </c>
      <c r="E30" s="4">
        <v>0.49999999993641597</v>
      </c>
      <c r="F30" s="4">
        <v>0.499999999988333</v>
      </c>
      <c r="G30" s="4">
        <v>0.50000000002824996</v>
      </c>
      <c r="H30" s="4">
        <v>1</v>
      </c>
      <c r="I30" s="4">
        <v>0.79999999993119997</v>
      </c>
      <c r="J30" s="4">
        <v>0.1999999999632</v>
      </c>
      <c r="K30" s="4">
        <v>9.9999999977933296E-2</v>
      </c>
      <c r="L30" s="4">
        <v>9.9999999977933296E-2</v>
      </c>
    </row>
    <row r="31" spans="1:12" ht="15.75" x14ac:dyDescent="0.25">
      <c r="A31" s="29"/>
      <c r="B31" s="30">
        <v>0</v>
      </c>
      <c r="C31" s="30"/>
      <c r="D31" s="4">
        <v>0.10000000005861399</v>
      </c>
      <c r="E31" s="4">
        <v>0.40000000011046599</v>
      </c>
      <c r="F31" s="4">
        <v>0.40000000001399999</v>
      </c>
      <c r="G31" s="4">
        <v>0.39999999999059999</v>
      </c>
      <c r="H31" s="4">
        <v>0</v>
      </c>
      <c r="I31" s="4">
        <v>0.2000000000688</v>
      </c>
      <c r="J31" s="4">
        <v>0.40000000010173298</v>
      </c>
      <c r="K31" s="4">
        <v>0.4000000001024</v>
      </c>
      <c r="L31" s="4">
        <v>0.4000000001024</v>
      </c>
    </row>
    <row r="32" spans="1:12" ht="16.5" thickBot="1" x14ac:dyDescent="0.3">
      <c r="A32" s="31"/>
      <c r="B32" s="32" t="s">
        <v>15</v>
      </c>
      <c r="C32" s="32"/>
      <c r="D32" s="5">
        <v>0.89999999994138602</v>
      </c>
      <c r="E32" s="5">
        <v>9.9999999953116606E-2</v>
      </c>
      <c r="F32" s="5">
        <v>9.9999999997666594E-2</v>
      </c>
      <c r="G32" s="5">
        <v>9.9999999981150001E-2</v>
      </c>
      <c r="H32" s="5">
        <v>0</v>
      </c>
      <c r="I32" s="5">
        <v>0</v>
      </c>
      <c r="J32" s="5">
        <v>0.39999999993506602</v>
      </c>
      <c r="K32" s="5">
        <v>0.49999999991966598</v>
      </c>
      <c r="L32" s="5">
        <v>0.49999999991966598</v>
      </c>
    </row>
    <row r="33" spans="1:12" ht="15.75" thickTop="1" x14ac:dyDescent="0.25"/>
    <row r="34" spans="1:12" ht="21" x14ac:dyDescent="0.35">
      <c r="A34" s="35" t="s">
        <v>18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</row>
    <row r="35" spans="1:12" ht="63" x14ac:dyDescent="0.25">
      <c r="A35" s="6" t="s">
        <v>1</v>
      </c>
      <c r="B35" s="33" t="s">
        <v>2</v>
      </c>
      <c r="C35" s="34"/>
      <c r="D35" s="7" t="s">
        <v>3</v>
      </c>
      <c r="E35" s="7" t="s">
        <v>4</v>
      </c>
      <c r="F35" s="7" t="s">
        <v>5</v>
      </c>
      <c r="G35" s="7" t="s">
        <v>6</v>
      </c>
      <c r="H35" s="7" t="s">
        <v>7</v>
      </c>
      <c r="I35" s="7" t="s">
        <v>8</v>
      </c>
      <c r="J35" s="7" t="s">
        <v>9</v>
      </c>
      <c r="K35" s="7" t="s">
        <v>10</v>
      </c>
      <c r="L35" s="7" t="s">
        <v>11</v>
      </c>
    </row>
    <row r="36" spans="1:12" ht="15.75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spans="1:12" ht="15.75" x14ac:dyDescent="0.25">
      <c r="A37" s="29" t="s">
        <v>12</v>
      </c>
      <c r="B37" s="30" t="s">
        <v>14</v>
      </c>
      <c r="C37" s="30"/>
      <c r="D37" s="4">
        <v>0.29833333332186301</v>
      </c>
      <c r="E37" s="4">
        <v>0.49833333321020701</v>
      </c>
      <c r="F37" s="4">
        <v>0.50000000013227996</v>
      </c>
      <c r="G37" s="4">
        <v>0.58333333361185002</v>
      </c>
      <c r="H37" s="4">
        <v>0.58333333361185002</v>
      </c>
      <c r="I37" s="4">
        <v>0.46</v>
      </c>
      <c r="J37" s="4">
        <v>0.29999999985424802</v>
      </c>
      <c r="K37" s="4">
        <v>0.35</v>
      </c>
      <c r="L37" s="4">
        <v>0.18333333350179101</v>
      </c>
    </row>
    <row r="38" spans="1:12" ht="15.75" x14ac:dyDescent="0.25">
      <c r="A38" s="29"/>
      <c r="B38" s="30">
        <v>0</v>
      </c>
      <c r="C38" s="30"/>
      <c r="D38" s="4">
        <v>0.47583333343758399</v>
      </c>
      <c r="E38" s="4">
        <v>0.48333333342697399</v>
      </c>
      <c r="F38" s="4">
        <v>0.483333333191315</v>
      </c>
      <c r="G38" s="4">
        <v>0.41666666638814898</v>
      </c>
      <c r="H38" s="4">
        <v>0.41666666638814898</v>
      </c>
      <c r="I38" s="4">
        <v>0.48</v>
      </c>
      <c r="J38" s="4">
        <v>0.583333333462972</v>
      </c>
      <c r="K38" s="4">
        <v>0.48</v>
      </c>
      <c r="L38" s="4">
        <v>0.56666666666634802</v>
      </c>
    </row>
    <row r="39" spans="1:12" ht="15.75" x14ac:dyDescent="0.25">
      <c r="A39" s="29"/>
      <c r="B39" s="30" t="s">
        <v>15</v>
      </c>
      <c r="C39" s="30"/>
      <c r="D39" s="4">
        <v>0.22583333324055199</v>
      </c>
      <c r="E39" s="4">
        <v>1.8333333362818501E-2</v>
      </c>
      <c r="F39" s="4">
        <v>1.6666666676404901E-2</v>
      </c>
      <c r="G39" s="4">
        <v>0</v>
      </c>
      <c r="H39" s="4">
        <v>0</v>
      </c>
      <c r="I39" s="4">
        <v>0.06</v>
      </c>
      <c r="J39" s="4">
        <v>0.116666666682779</v>
      </c>
      <c r="K39" s="4">
        <v>0.17</v>
      </c>
      <c r="L39" s="4">
        <v>0.249999999831859</v>
      </c>
    </row>
    <row r="40" spans="1:12" ht="15.75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 ht="15.75" x14ac:dyDescent="0.25">
      <c r="A41" s="29" t="s">
        <v>16</v>
      </c>
      <c r="B41" s="30" t="s">
        <v>14</v>
      </c>
      <c r="C41" s="30"/>
      <c r="D41" s="4">
        <v>0.29833333332186301</v>
      </c>
      <c r="E41" s="4">
        <v>0.48</v>
      </c>
      <c r="F41" s="4">
        <v>0.50000000009655698</v>
      </c>
      <c r="G41" s="4">
        <v>0.58333333361185002</v>
      </c>
      <c r="H41" s="4">
        <v>0.58333333361185002</v>
      </c>
      <c r="I41" s="4">
        <v>0.46</v>
      </c>
      <c r="J41" s="4">
        <v>0.30000000012198602</v>
      </c>
      <c r="K41" s="4">
        <v>0.35</v>
      </c>
      <c r="L41" s="4">
        <v>0.18333333350179101</v>
      </c>
    </row>
    <row r="42" spans="1:12" ht="15.75" x14ac:dyDescent="0.25">
      <c r="A42" s="29"/>
      <c r="B42" s="30">
        <v>0</v>
      </c>
      <c r="C42" s="30"/>
      <c r="D42" s="4">
        <v>0.47583333343758399</v>
      </c>
      <c r="E42" s="4">
        <v>0.48333333349257701</v>
      </c>
      <c r="F42" s="4">
        <v>0.48333333322365601</v>
      </c>
      <c r="G42" s="4">
        <v>0.41666666638814898</v>
      </c>
      <c r="H42" s="4">
        <v>0.41666666638814898</v>
      </c>
      <c r="I42" s="4">
        <v>0.48</v>
      </c>
      <c r="J42" s="4">
        <v>0.58333333311542102</v>
      </c>
      <c r="K42" s="4">
        <v>0.48</v>
      </c>
      <c r="L42" s="4">
        <v>0.56666666666634802</v>
      </c>
    </row>
    <row r="43" spans="1:12" ht="15.75" x14ac:dyDescent="0.25">
      <c r="A43" s="29"/>
      <c r="B43" s="30" t="s">
        <v>15</v>
      </c>
      <c r="C43" s="30"/>
      <c r="D43" s="4">
        <v>0.22</v>
      </c>
      <c r="E43" s="4">
        <v>0.04</v>
      </c>
      <c r="F43" s="4">
        <v>1.6666666679787001E-2</v>
      </c>
      <c r="G43" s="4">
        <v>0</v>
      </c>
      <c r="H43" s="4">
        <v>0</v>
      </c>
      <c r="I43" s="4">
        <v>0.06</v>
      </c>
      <c r="J43" s="4">
        <v>0.11666666676259201</v>
      </c>
      <c r="K43" s="4">
        <v>0.17</v>
      </c>
      <c r="L43" s="4">
        <v>0.249999999831859</v>
      </c>
    </row>
    <row r="44" spans="1:12" ht="15.75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1:12" ht="15.75" x14ac:dyDescent="0.25">
      <c r="A45" s="29">
        <v>7</v>
      </c>
      <c r="B45" s="30" t="s">
        <v>14</v>
      </c>
      <c r="C45" s="30"/>
      <c r="D45" s="4">
        <v>0.24500000000550201</v>
      </c>
      <c r="E45" s="4">
        <v>0.38</v>
      </c>
      <c r="F45" s="4">
        <v>0.49999999988833299</v>
      </c>
      <c r="G45" s="4">
        <v>0.50000000006658296</v>
      </c>
      <c r="H45" s="4">
        <v>0.58333333355555494</v>
      </c>
      <c r="I45" s="4">
        <v>0.42</v>
      </c>
      <c r="J45" s="4">
        <v>0.240000000051906</v>
      </c>
      <c r="K45" s="4">
        <v>0.31</v>
      </c>
      <c r="L45" s="4">
        <v>0.14000000000000001</v>
      </c>
    </row>
    <row r="46" spans="1:12" ht="15.75" x14ac:dyDescent="0.25">
      <c r="A46" s="29"/>
      <c r="B46" s="30">
        <v>0</v>
      </c>
      <c r="C46" s="30"/>
      <c r="D46" s="4">
        <v>0.45916666670969702</v>
      </c>
      <c r="E46" s="4">
        <v>0.483333333348897</v>
      </c>
      <c r="F46" s="4">
        <v>0.48333333341497198</v>
      </c>
      <c r="G46" s="4">
        <v>0.48333333325433597</v>
      </c>
      <c r="H46" s="4">
        <v>0.416666666444444</v>
      </c>
      <c r="I46" s="4">
        <v>0.51</v>
      </c>
      <c r="J46" s="4">
        <v>0.56666666657862197</v>
      </c>
      <c r="K46" s="4">
        <v>0.48</v>
      </c>
      <c r="L46" s="4">
        <v>0.56666666660128895</v>
      </c>
    </row>
    <row r="47" spans="1:12" ht="15.75" x14ac:dyDescent="0.25">
      <c r="A47" s="29"/>
      <c r="B47" s="30" t="s">
        <v>15</v>
      </c>
      <c r="C47" s="30"/>
      <c r="D47" s="4">
        <v>0.29583333328479999</v>
      </c>
      <c r="E47" s="4">
        <v>0.13500000014999</v>
      </c>
      <c r="F47" s="4">
        <v>1.66666666966944E-2</v>
      </c>
      <c r="G47" s="4">
        <v>1.66666666790805E-2</v>
      </c>
      <c r="H47" s="4">
        <v>0</v>
      </c>
      <c r="I47" s="4">
        <v>0.06</v>
      </c>
      <c r="J47" s="4">
        <v>0.19333333336947101</v>
      </c>
      <c r="K47" s="4">
        <v>0.21</v>
      </c>
      <c r="L47" s="4">
        <v>0.28666666663114199</v>
      </c>
    </row>
    <row r="49" spans="1:12" ht="21" x14ac:dyDescent="0.35">
      <c r="A49" s="35" t="s">
        <v>19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spans="1:12" ht="63" x14ac:dyDescent="0.25">
      <c r="A50" s="6" t="s">
        <v>1</v>
      </c>
      <c r="B50" s="33" t="s">
        <v>2</v>
      </c>
      <c r="C50" s="34"/>
      <c r="D50" s="7" t="s">
        <v>3</v>
      </c>
      <c r="E50" s="7" t="s">
        <v>4</v>
      </c>
      <c r="F50" s="7" t="s">
        <v>5</v>
      </c>
      <c r="G50" s="7" t="s">
        <v>6</v>
      </c>
      <c r="H50" s="7" t="s">
        <v>7</v>
      </c>
      <c r="I50" s="7" t="s">
        <v>8</v>
      </c>
      <c r="J50" s="7" t="s">
        <v>9</v>
      </c>
      <c r="K50" s="7" t="s">
        <v>10</v>
      </c>
      <c r="L50" s="7" t="s">
        <v>11</v>
      </c>
    </row>
    <row r="51" spans="1:12" ht="15.75" x14ac:dyDescent="0.25">
      <c r="A51" s="36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8"/>
    </row>
    <row r="52" spans="1:12" ht="15.75" x14ac:dyDescent="0.25">
      <c r="A52" s="29" t="s">
        <v>12</v>
      </c>
      <c r="B52" s="30" t="s">
        <v>13</v>
      </c>
      <c r="C52" s="30"/>
      <c r="D52" s="4">
        <v>0.28999999999999998</v>
      </c>
      <c r="E52" s="4">
        <v>0.33</v>
      </c>
      <c r="F52" s="4">
        <v>0.437301919727344</v>
      </c>
      <c r="G52" s="4">
        <v>0.43919460279470202</v>
      </c>
      <c r="H52" s="4">
        <v>0.43919460279470202</v>
      </c>
      <c r="I52" s="4">
        <v>0.37</v>
      </c>
      <c r="J52" s="4">
        <v>0.37194885673936601</v>
      </c>
      <c r="K52" s="4">
        <v>0.3</v>
      </c>
      <c r="L52" s="4">
        <v>0.20131363174656</v>
      </c>
    </row>
    <row r="53" spans="1:12" ht="15.75" x14ac:dyDescent="0.25">
      <c r="A53" s="29"/>
      <c r="B53" s="30" t="s">
        <v>14</v>
      </c>
      <c r="C53" s="30"/>
      <c r="D53" s="4">
        <v>0.26</v>
      </c>
      <c r="E53" s="4">
        <v>0.32</v>
      </c>
      <c r="F53" s="4">
        <v>0.282612709976374</v>
      </c>
      <c r="G53" s="4">
        <v>0.29017136854894399</v>
      </c>
      <c r="H53" s="4">
        <v>0.29017136854894399</v>
      </c>
      <c r="I53" s="4">
        <v>0.28000000000000003</v>
      </c>
      <c r="J53" s="4">
        <v>0.26198405519970802</v>
      </c>
      <c r="K53" s="4">
        <v>0.27</v>
      </c>
      <c r="L53" s="4">
        <v>0.25300902436843598</v>
      </c>
    </row>
    <row r="54" spans="1:12" ht="15.75" x14ac:dyDescent="0.25">
      <c r="A54" s="29"/>
      <c r="B54" s="30">
        <v>0</v>
      </c>
      <c r="C54" s="30"/>
      <c r="D54" s="4">
        <v>0.25236525176382701</v>
      </c>
      <c r="E54" s="4">
        <v>0.25957223905704102</v>
      </c>
      <c r="F54" s="4">
        <v>0.20655657831302701</v>
      </c>
      <c r="G54" s="4">
        <v>0.20276614662371201</v>
      </c>
      <c r="H54" s="4">
        <v>0.20276614662371201</v>
      </c>
      <c r="I54" s="4">
        <v>0.23</v>
      </c>
      <c r="J54" s="4">
        <v>0.226019621988821</v>
      </c>
      <c r="K54" s="4">
        <v>0.25</v>
      </c>
      <c r="L54" s="4">
        <v>0.27842886973409398</v>
      </c>
    </row>
    <row r="55" spans="1:12" ht="15.75" x14ac:dyDescent="0.25">
      <c r="A55" s="29"/>
      <c r="B55" s="30" t="s">
        <v>15</v>
      </c>
      <c r="C55" s="30"/>
      <c r="D55" s="4">
        <v>0.20159377855969601</v>
      </c>
      <c r="E55" s="4">
        <v>0.09</v>
      </c>
      <c r="F55" s="4">
        <v>7.3528791983254196E-2</v>
      </c>
      <c r="G55" s="4">
        <v>6.7867882032641505E-2</v>
      </c>
      <c r="H55" s="4">
        <v>6.7867882032641505E-2</v>
      </c>
      <c r="I55" s="4">
        <v>0.13</v>
      </c>
      <c r="J55" s="4">
        <v>0.140047466072104</v>
      </c>
      <c r="K55" s="4">
        <v>0.18</v>
      </c>
      <c r="L55" s="4">
        <v>0.26724847415090802</v>
      </c>
    </row>
    <row r="56" spans="1:12" ht="15.75" x14ac:dyDescent="0.25">
      <c r="A56" s="36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8"/>
    </row>
    <row r="57" spans="1:12" ht="15.75" x14ac:dyDescent="0.25">
      <c r="A57" s="29" t="s">
        <v>16</v>
      </c>
      <c r="B57" s="30" t="s">
        <v>13</v>
      </c>
      <c r="C57" s="30"/>
      <c r="D57" s="4">
        <v>0.28999999999999998</v>
      </c>
      <c r="E57" s="4">
        <v>0.28999999999999998</v>
      </c>
      <c r="F57" s="4">
        <v>0.43</v>
      </c>
      <c r="G57" s="4">
        <v>0.43919460279470202</v>
      </c>
      <c r="H57" s="4">
        <v>0.43919460279470202</v>
      </c>
      <c r="I57" s="4">
        <v>0.37</v>
      </c>
      <c r="J57" s="4">
        <v>0.2</v>
      </c>
      <c r="K57" s="4">
        <v>0.3</v>
      </c>
      <c r="L57" s="4">
        <v>0.21</v>
      </c>
    </row>
    <row r="58" spans="1:12" ht="15.75" x14ac:dyDescent="0.25">
      <c r="A58" s="29"/>
      <c r="B58" s="30" t="s">
        <v>14</v>
      </c>
      <c r="C58" s="30"/>
      <c r="D58" s="4">
        <v>0.26221760510639502</v>
      </c>
      <c r="E58" s="4">
        <v>0.32</v>
      </c>
      <c r="F58" s="4">
        <v>0.28999999999999998</v>
      </c>
      <c r="G58" s="4">
        <v>0.29017136854894399</v>
      </c>
      <c r="H58" s="4">
        <v>0.29017136854894399</v>
      </c>
      <c r="I58" s="4">
        <v>0.28000000000000003</v>
      </c>
      <c r="J58" s="4">
        <v>0.34</v>
      </c>
      <c r="K58" s="4">
        <v>0.27</v>
      </c>
      <c r="L58" s="4">
        <v>0.25300902436843598</v>
      </c>
    </row>
    <row r="59" spans="1:12" ht="15.75" x14ac:dyDescent="0.25">
      <c r="A59" s="29"/>
      <c r="B59" s="30">
        <v>0</v>
      </c>
      <c r="C59" s="30"/>
      <c r="D59" s="4">
        <v>0.25236525176382701</v>
      </c>
      <c r="E59" s="4">
        <v>0.26</v>
      </c>
      <c r="F59" s="4">
        <v>0.21</v>
      </c>
      <c r="G59" s="4">
        <v>0.20276614662371201</v>
      </c>
      <c r="H59" s="4">
        <v>0.20276614662371201</v>
      </c>
      <c r="I59" s="4">
        <v>0.23</v>
      </c>
      <c r="J59" s="4">
        <v>0.31</v>
      </c>
      <c r="K59" s="4">
        <v>0.25</v>
      </c>
      <c r="L59" s="4">
        <v>0.27842886973409398</v>
      </c>
    </row>
    <row r="60" spans="1:12" ht="15.75" x14ac:dyDescent="0.25">
      <c r="A60" s="29"/>
      <c r="B60" s="30" t="s">
        <v>15</v>
      </c>
      <c r="C60" s="30"/>
      <c r="D60" s="4">
        <v>0.20159377855969601</v>
      </c>
      <c r="E60" s="4">
        <v>0.12</v>
      </c>
      <c r="F60" s="4">
        <v>7.0000000000000007E-2</v>
      </c>
      <c r="G60" s="4">
        <v>6.7867882032641505E-2</v>
      </c>
      <c r="H60" s="4">
        <v>6.7867882032641505E-2</v>
      </c>
      <c r="I60" s="4">
        <v>0.13</v>
      </c>
      <c r="J60" s="4">
        <v>0.15</v>
      </c>
      <c r="K60" s="4">
        <v>0.18</v>
      </c>
      <c r="L60" s="4">
        <v>0.26</v>
      </c>
    </row>
    <row r="61" spans="1:12" ht="15.75" x14ac:dyDescent="0.25">
      <c r="A61" s="36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8"/>
    </row>
    <row r="62" spans="1:12" ht="15.75" x14ac:dyDescent="0.25">
      <c r="A62" s="29">
        <v>7</v>
      </c>
      <c r="B62" s="30" t="s">
        <v>13</v>
      </c>
      <c r="C62" s="30"/>
      <c r="D62" s="4">
        <v>0.175817056882523</v>
      </c>
      <c r="E62" s="4">
        <v>0.24884291426595301</v>
      </c>
      <c r="F62" s="4">
        <v>0.35</v>
      </c>
      <c r="G62" s="4">
        <v>0.44089740642571401</v>
      </c>
      <c r="H62" s="4">
        <v>0.446047986438944</v>
      </c>
      <c r="I62" s="4">
        <v>0.18</v>
      </c>
      <c r="J62" s="4">
        <v>0.04</v>
      </c>
      <c r="K62" s="4">
        <v>0.25</v>
      </c>
      <c r="L62" s="4">
        <v>1.8006117928263999E-2</v>
      </c>
    </row>
    <row r="63" spans="1:12" ht="15.75" x14ac:dyDescent="0.25">
      <c r="A63" s="29"/>
      <c r="B63" s="30" t="s">
        <v>14</v>
      </c>
      <c r="C63" s="30"/>
      <c r="D63" s="4">
        <v>0.2</v>
      </c>
      <c r="E63" s="4">
        <v>0.24</v>
      </c>
      <c r="F63" s="4">
        <v>0.32</v>
      </c>
      <c r="G63" s="4">
        <v>0.28654733811079502</v>
      </c>
      <c r="H63" s="4">
        <v>0.29323021124828602</v>
      </c>
      <c r="I63" s="4">
        <v>0.36</v>
      </c>
      <c r="J63" s="4">
        <v>0.34</v>
      </c>
      <c r="K63" s="4">
        <v>0.23</v>
      </c>
      <c r="L63" s="4">
        <v>0.17</v>
      </c>
    </row>
    <row r="64" spans="1:12" ht="15.75" x14ac:dyDescent="0.25">
      <c r="A64" s="29"/>
      <c r="B64" s="30">
        <v>0</v>
      </c>
      <c r="C64" s="30"/>
      <c r="D64" s="4">
        <v>0.28763702240682498</v>
      </c>
      <c r="E64" s="4">
        <v>0.26383952113600201</v>
      </c>
      <c r="F64" s="4">
        <v>0.24</v>
      </c>
      <c r="G64" s="4">
        <v>0.19803118123067601</v>
      </c>
      <c r="H64" s="4">
        <v>0.19258682109493799</v>
      </c>
      <c r="I64" s="4">
        <v>0.31</v>
      </c>
      <c r="J64" s="4">
        <v>0.33</v>
      </c>
      <c r="K64" s="4">
        <v>0.27</v>
      </c>
      <c r="L64" s="4">
        <v>0.34008198395394901</v>
      </c>
    </row>
    <row r="65" spans="1:12" ht="15.75" x14ac:dyDescent="0.25">
      <c r="A65" s="29"/>
      <c r="B65" s="30" t="s">
        <v>15</v>
      </c>
      <c r="C65" s="30"/>
      <c r="D65" s="4">
        <v>0.32760202654375697</v>
      </c>
      <c r="E65" s="4">
        <v>0.24579341772228</v>
      </c>
      <c r="F65" s="4">
        <v>9.3577875891587697E-2</v>
      </c>
      <c r="G65" s="4">
        <v>7.4524074232813306E-2</v>
      </c>
      <c r="H65" s="4">
        <v>6.8134981217830001E-2</v>
      </c>
      <c r="I65" s="4">
        <v>0.15</v>
      </c>
      <c r="J65" s="4">
        <v>0.28999999999999998</v>
      </c>
      <c r="K65" s="4">
        <v>0.26</v>
      </c>
      <c r="L65" s="4">
        <v>0.46552612614963401</v>
      </c>
    </row>
    <row r="67" spans="1:12" ht="21" x14ac:dyDescent="0.35">
      <c r="A67" s="35" t="s">
        <v>20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</row>
    <row r="68" spans="1:12" ht="63" x14ac:dyDescent="0.25">
      <c r="A68" s="6" t="s">
        <v>1</v>
      </c>
      <c r="B68" s="33" t="s">
        <v>2</v>
      </c>
      <c r="C68" s="34"/>
      <c r="D68" s="7" t="s">
        <v>3</v>
      </c>
      <c r="E68" s="7" t="s">
        <v>4</v>
      </c>
      <c r="F68" s="7" t="s">
        <v>5</v>
      </c>
      <c r="G68" s="7" t="s">
        <v>6</v>
      </c>
      <c r="H68" s="7" t="s">
        <v>7</v>
      </c>
      <c r="I68" s="7" t="s">
        <v>8</v>
      </c>
      <c r="J68" s="7" t="s">
        <v>9</v>
      </c>
      <c r="K68" s="7" t="s">
        <v>10</v>
      </c>
      <c r="L68" s="7" t="s">
        <v>11</v>
      </c>
    </row>
    <row r="69" spans="1:12" ht="15.75" x14ac:dyDescent="0.25">
      <c r="A69" s="36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8"/>
    </row>
    <row r="70" spans="1:12" ht="15.75" x14ac:dyDescent="0.25">
      <c r="A70" s="29" t="s">
        <v>12</v>
      </c>
      <c r="B70" s="30" t="s">
        <v>13</v>
      </c>
      <c r="C70" s="30"/>
      <c r="D70" s="4">
        <v>0.18557368992241699</v>
      </c>
      <c r="E70" s="4">
        <v>0.42</v>
      </c>
      <c r="F70" s="3">
        <v>0.64065610858094801</v>
      </c>
      <c r="G70" s="3">
        <v>0.64886085595252296</v>
      </c>
      <c r="H70" s="3">
        <v>0.64886085595252296</v>
      </c>
      <c r="I70" s="4">
        <v>0.37</v>
      </c>
      <c r="J70" s="4">
        <v>0.23623343447934</v>
      </c>
      <c r="K70" s="4">
        <v>0.43</v>
      </c>
      <c r="L70" s="4">
        <v>5.7574411876640703E-2</v>
      </c>
    </row>
    <row r="71" spans="1:12" ht="15.75" x14ac:dyDescent="0.25">
      <c r="A71" s="29"/>
      <c r="B71" s="30" t="s">
        <v>14</v>
      </c>
      <c r="C71" s="30"/>
      <c r="D71" s="4">
        <v>0.16</v>
      </c>
      <c r="E71" s="4">
        <v>0.3</v>
      </c>
      <c r="F71" s="4">
        <v>0.189317107711301</v>
      </c>
      <c r="G71" s="4">
        <v>0.193387298799539</v>
      </c>
      <c r="H71" s="4">
        <v>0.193387298799539</v>
      </c>
      <c r="I71" s="4">
        <v>0.3</v>
      </c>
      <c r="J71" s="4">
        <v>0.23874396308858201</v>
      </c>
      <c r="K71" s="4">
        <v>0.14000000000000001</v>
      </c>
      <c r="L71" s="4">
        <v>0.15881207787216201</v>
      </c>
    </row>
    <row r="72" spans="1:12" ht="15.75" x14ac:dyDescent="0.25">
      <c r="A72" s="29"/>
      <c r="B72" s="30">
        <v>0</v>
      </c>
      <c r="C72" s="30"/>
      <c r="D72" s="4">
        <v>0.30141008230671401</v>
      </c>
      <c r="E72" s="4">
        <v>0.23</v>
      </c>
      <c r="F72" s="4">
        <v>0.14020608740285301</v>
      </c>
      <c r="G72" s="4">
        <v>0.13420602840763299</v>
      </c>
      <c r="H72" s="4">
        <v>0.13420602840763299</v>
      </c>
      <c r="I72" s="4">
        <v>0.22</v>
      </c>
      <c r="J72" s="4">
        <v>0.25416821543310397</v>
      </c>
      <c r="K72" s="4">
        <v>0.22</v>
      </c>
      <c r="L72" s="4">
        <v>0.33626710416629102</v>
      </c>
    </row>
    <row r="73" spans="1:12" ht="15.75" x14ac:dyDescent="0.25">
      <c r="A73" s="29"/>
      <c r="B73" s="30" t="s">
        <v>15</v>
      </c>
      <c r="C73" s="30"/>
      <c r="D73" s="4">
        <v>0.36095677283299099</v>
      </c>
      <c r="E73" s="4">
        <v>5.3779682224713403E-2</v>
      </c>
      <c r="F73" s="4">
        <v>2.9820696304896002E-2</v>
      </c>
      <c r="G73" s="4">
        <v>2.3545816840303501E-2</v>
      </c>
      <c r="H73" s="4">
        <v>2.3545816840303501E-2</v>
      </c>
      <c r="I73" s="4">
        <v>0.11</v>
      </c>
      <c r="J73" s="4">
        <v>0.27085438699897202</v>
      </c>
      <c r="K73" s="4">
        <v>0.21</v>
      </c>
      <c r="L73" s="4">
        <v>0.447346406084904</v>
      </c>
    </row>
    <row r="74" spans="1:12" ht="15.75" x14ac:dyDescent="0.25">
      <c r="A74" s="36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8"/>
    </row>
    <row r="75" spans="1:12" ht="15.75" x14ac:dyDescent="0.25">
      <c r="A75" s="29" t="s">
        <v>16</v>
      </c>
      <c r="B75" s="30" t="s">
        <v>13</v>
      </c>
      <c r="C75" s="30"/>
      <c r="D75" s="4">
        <v>0.18557368992241699</v>
      </c>
      <c r="E75" s="4">
        <v>0.38069316762607602</v>
      </c>
      <c r="F75" s="3">
        <v>0.63</v>
      </c>
      <c r="G75" s="3">
        <v>0.64886085595252296</v>
      </c>
      <c r="H75" s="3">
        <v>0.64886085595252296</v>
      </c>
      <c r="I75" s="4">
        <v>0.37</v>
      </c>
      <c r="J75" s="4">
        <v>7.7560826087577195E-2</v>
      </c>
      <c r="K75" s="4">
        <v>0.43</v>
      </c>
      <c r="L75" s="4">
        <v>5.7574411876640703E-2</v>
      </c>
    </row>
    <row r="76" spans="1:12" ht="15.75" x14ac:dyDescent="0.25">
      <c r="A76" s="29"/>
      <c r="B76" s="30" t="s">
        <v>14</v>
      </c>
      <c r="C76" s="30"/>
      <c r="D76" s="4">
        <v>0.16</v>
      </c>
      <c r="E76" s="4">
        <v>0.27</v>
      </c>
      <c r="F76" s="4">
        <v>0.19</v>
      </c>
      <c r="G76" s="4">
        <v>0.193387298799539</v>
      </c>
      <c r="H76" s="4">
        <v>0.193387298799539</v>
      </c>
      <c r="I76" s="4">
        <v>0.3</v>
      </c>
      <c r="J76" s="4">
        <v>0.3</v>
      </c>
      <c r="K76" s="4">
        <v>0.14000000000000001</v>
      </c>
      <c r="L76" s="4">
        <v>0.15881207787216201</v>
      </c>
    </row>
    <row r="77" spans="1:12" ht="15.75" x14ac:dyDescent="0.25">
      <c r="A77" s="29"/>
      <c r="B77" s="30">
        <v>0</v>
      </c>
      <c r="C77" s="30"/>
      <c r="D77" s="4">
        <v>0.30141008230671401</v>
      </c>
      <c r="E77" s="4">
        <v>0.25</v>
      </c>
      <c r="F77" s="4">
        <v>0.15</v>
      </c>
      <c r="G77" s="4">
        <v>0.13420602840763299</v>
      </c>
      <c r="H77" s="4">
        <v>0.13420602840763299</v>
      </c>
      <c r="I77" s="4">
        <v>0.22</v>
      </c>
      <c r="J77" s="4">
        <v>0.36</v>
      </c>
      <c r="K77" s="4">
        <v>0.22</v>
      </c>
      <c r="L77" s="4">
        <v>0.33626710416629102</v>
      </c>
    </row>
    <row r="78" spans="1:12" ht="15.75" x14ac:dyDescent="0.25">
      <c r="A78" s="29"/>
      <c r="B78" s="30" t="s">
        <v>15</v>
      </c>
      <c r="C78" s="30"/>
      <c r="D78" s="4">
        <v>0.35</v>
      </c>
      <c r="E78" s="4">
        <v>0.1</v>
      </c>
      <c r="F78" s="4">
        <v>0.03</v>
      </c>
      <c r="G78" s="4">
        <v>2.3545816840303501E-2</v>
      </c>
      <c r="H78" s="4">
        <v>2.3545816840303501E-2</v>
      </c>
      <c r="I78" s="4">
        <v>0.11</v>
      </c>
      <c r="J78" s="4">
        <v>0.26</v>
      </c>
      <c r="K78" s="4">
        <v>0.21</v>
      </c>
      <c r="L78" s="4">
        <v>0.44</v>
      </c>
    </row>
    <row r="79" spans="1:12" ht="15.75" x14ac:dyDescent="0.25">
      <c r="A79" s="36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8"/>
    </row>
    <row r="80" spans="1:12" ht="15.75" x14ac:dyDescent="0.25">
      <c r="A80" s="29">
        <v>7</v>
      </c>
      <c r="B80" s="30" t="s">
        <v>13</v>
      </c>
      <c r="C80" s="30"/>
      <c r="D80" s="4">
        <v>1</v>
      </c>
      <c r="E80" s="4">
        <v>1</v>
      </c>
      <c r="F80" s="4">
        <v>1</v>
      </c>
      <c r="G80" s="4">
        <v>1</v>
      </c>
      <c r="H80" s="4">
        <v>1</v>
      </c>
      <c r="I80" s="4">
        <v>1</v>
      </c>
      <c r="J80" s="4">
        <v>1</v>
      </c>
      <c r="K80" s="4">
        <v>1</v>
      </c>
      <c r="L80" s="4">
        <v>1</v>
      </c>
    </row>
    <row r="81" spans="1:12" ht="15.75" x14ac:dyDescent="0.25">
      <c r="A81" s="29"/>
      <c r="B81" s="30" t="s">
        <v>14</v>
      </c>
      <c r="C81" s="30"/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</row>
    <row r="82" spans="1:12" ht="15.75" x14ac:dyDescent="0.25">
      <c r="A82" s="29"/>
      <c r="B82" s="30">
        <v>0</v>
      </c>
      <c r="C82" s="30"/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</row>
    <row r="83" spans="1:12" ht="15.75" x14ac:dyDescent="0.25">
      <c r="A83" s="29"/>
      <c r="B83" s="30" t="s">
        <v>15</v>
      </c>
      <c r="C83" s="30"/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</row>
    <row r="85" spans="1:12" ht="21" x14ac:dyDescent="0.35">
      <c r="A85" s="35" t="s">
        <v>21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</row>
    <row r="86" spans="1:12" ht="63" x14ac:dyDescent="0.25">
      <c r="A86" s="6" t="s">
        <v>1</v>
      </c>
      <c r="B86" s="33" t="s">
        <v>2</v>
      </c>
      <c r="C86" s="34"/>
      <c r="D86" s="7" t="s">
        <v>3</v>
      </c>
      <c r="E86" s="7" t="s">
        <v>4</v>
      </c>
      <c r="F86" s="7" t="s">
        <v>5</v>
      </c>
      <c r="G86" s="7" t="s">
        <v>6</v>
      </c>
      <c r="H86" s="7" t="s">
        <v>7</v>
      </c>
      <c r="I86" s="7" t="s">
        <v>8</v>
      </c>
      <c r="J86" s="7" t="s">
        <v>9</v>
      </c>
      <c r="K86" s="7" t="s">
        <v>10</v>
      </c>
      <c r="L86" s="7" t="s">
        <v>11</v>
      </c>
    </row>
    <row r="87" spans="1:12" ht="15.75" x14ac:dyDescent="0.25">
      <c r="A87" s="36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8"/>
    </row>
    <row r="88" spans="1:12" ht="15.75" x14ac:dyDescent="0.25">
      <c r="A88" s="29" t="s">
        <v>12</v>
      </c>
      <c r="B88" s="30" t="s">
        <v>13</v>
      </c>
      <c r="C88" s="30"/>
      <c r="D88" s="4">
        <v>0</v>
      </c>
      <c r="E88" s="4">
        <v>0</v>
      </c>
      <c r="F88" s="4">
        <v>0.08</v>
      </c>
      <c r="G88" s="4">
        <v>1</v>
      </c>
      <c r="H88" s="4">
        <v>1</v>
      </c>
      <c r="I88" s="4">
        <v>0.36</v>
      </c>
      <c r="J88" s="4">
        <v>0.08</v>
      </c>
      <c r="K88" s="4">
        <v>0</v>
      </c>
      <c r="L88" s="4">
        <v>0</v>
      </c>
    </row>
    <row r="89" spans="1:12" ht="15.75" x14ac:dyDescent="0.25">
      <c r="A89" s="29"/>
      <c r="B89" s="30" t="s">
        <v>14</v>
      </c>
      <c r="C89" s="30"/>
      <c r="D89" s="4">
        <v>0.44</v>
      </c>
      <c r="E89" s="4">
        <v>0.92</v>
      </c>
      <c r="F89" s="4">
        <v>0.92</v>
      </c>
      <c r="G89" s="4">
        <v>0</v>
      </c>
      <c r="H89" s="4">
        <v>0</v>
      </c>
      <c r="I89" s="4">
        <v>0.64</v>
      </c>
      <c r="J89" s="4">
        <v>0.92</v>
      </c>
      <c r="K89" s="4">
        <v>0.61</v>
      </c>
      <c r="L89" s="4">
        <v>0.61</v>
      </c>
    </row>
    <row r="90" spans="1:12" ht="15.75" x14ac:dyDescent="0.25">
      <c r="A90" s="29"/>
      <c r="B90" s="30">
        <v>0</v>
      </c>
      <c r="C90" s="30"/>
      <c r="D90" s="4">
        <v>0.56000000000000005</v>
      </c>
      <c r="E90" s="4">
        <v>0.08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0.39</v>
      </c>
      <c r="L90" s="4">
        <v>0.39</v>
      </c>
    </row>
    <row r="91" spans="1:12" ht="15.75" x14ac:dyDescent="0.25">
      <c r="A91" s="29"/>
      <c r="B91" s="30" t="s">
        <v>15</v>
      </c>
      <c r="C91" s="30"/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</row>
    <row r="92" spans="1:12" ht="15.75" x14ac:dyDescent="0.25">
      <c r="A92" s="36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8"/>
    </row>
    <row r="93" spans="1:12" ht="15.75" x14ac:dyDescent="0.25">
      <c r="A93" s="29" t="s">
        <v>16</v>
      </c>
      <c r="B93" s="30" t="s">
        <v>13</v>
      </c>
      <c r="C93" s="30"/>
      <c r="D93" s="4">
        <v>0</v>
      </c>
      <c r="E93" s="4">
        <v>0</v>
      </c>
      <c r="F93" s="4">
        <v>0</v>
      </c>
      <c r="G93" s="4">
        <v>1</v>
      </c>
      <c r="H93" s="4">
        <v>1</v>
      </c>
      <c r="I93" s="4">
        <v>0.15</v>
      </c>
      <c r="J93" s="4">
        <v>0</v>
      </c>
      <c r="K93" s="4">
        <v>0</v>
      </c>
      <c r="L93" s="4">
        <v>0</v>
      </c>
    </row>
    <row r="94" spans="1:12" ht="15.75" x14ac:dyDescent="0.25">
      <c r="A94" s="29"/>
      <c r="B94" s="30" t="s">
        <v>14</v>
      </c>
      <c r="C94" s="30"/>
      <c r="D94" s="4">
        <v>0</v>
      </c>
      <c r="E94" s="4">
        <v>0.16</v>
      </c>
      <c r="F94" s="4">
        <v>0.66</v>
      </c>
      <c r="G94" s="4">
        <v>0</v>
      </c>
      <c r="H94" s="4">
        <v>0</v>
      </c>
      <c r="I94" s="4">
        <v>0.85</v>
      </c>
      <c r="J94" s="4">
        <v>0.66</v>
      </c>
      <c r="K94" s="4">
        <v>0</v>
      </c>
      <c r="L94" s="4">
        <v>0</v>
      </c>
    </row>
    <row r="95" spans="1:12" ht="15.75" x14ac:dyDescent="0.25">
      <c r="A95" s="29"/>
      <c r="B95" s="30">
        <v>0</v>
      </c>
      <c r="C95" s="30"/>
      <c r="D95" s="4">
        <v>7.0000000000000007E-2</v>
      </c>
      <c r="E95" s="4">
        <v>0.76</v>
      </c>
      <c r="F95" s="4">
        <v>0.34</v>
      </c>
      <c r="G95" s="4">
        <v>0</v>
      </c>
      <c r="H95" s="4">
        <v>0</v>
      </c>
      <c r="I95" s="4">
        <v>0</v>
      </c>
      <c r="J95" s="4">
        <v>0.34</v>
      </c>
      <c r="K95" s="4">
        <v>0.31</v>
      </c>
      <c r="L95" s="4">
        <v>0.31</v>
      </c>
    </row>
    <row r="96" spans="1:12" ht="15.75" x14ac:dyDescent="0.25">
      <c r="A96" s="29"/>
      <c r="B96" s="30" t="s">
        <v>15</v>
      </c>
      <c r="C96" s="30"/>
      <c r="D96" s="4">
        <v>0.93</v>
      </c>
      <c r="E96" s="4">
        <v>0.08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0.69</v>
      </c>
      <c r="L96" s="4">
        <v>0.69</v>
      </c>
    </row>
    <row r="97" spans="1:12" ht="15.75" x14ac:dyDescent="0.25">
      <c r="A97" s="36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8"/>
    </row>
    <row r="98" spans="1:12" ht="15.75" x14ac:dyDescent="0.25">
      <c r="A98" s="29">
        <v>7</v>
      </c>
      <c r="B98" s="30" t="s">
        <v>13</v>
      </c>
      <c r="C98" s="30"/>
      <c r="D98" s="4">
        <v>0</v>
      </c>
      <c r="E98" s="4">
        <v>0</v>
      </c>
      <c r="F98" s="4">
        <v>0</v>
      </c>
      <c r="G98" s="4">
        <v>0</v>
      </c>
      <c r="H98" s="4">
        <v>1</v>
      </c>
      <c r="I98" s="4">
        <v>0</v>
      </c>
      <c r="J98" s="4">
        <v>0</v>
      </c>
      <c r="K98" s="4">
        <v>0</v>
      </c>
      <c r="L98" s="4">
        <v>0</v>
      </c>
    </row>
    <row r="99" spans="1:12" ht="15.75" x14ac:dyDescent="0.25">
      <c r="A99" s="29"/>
      <c r="B99" s="30" t="s">
        <v>14</v>
      </c>
      <c r="C99" s="30"/>
      <c r="D99" s="4">
        <v>0</v>
      </c>
      <c r="E99" s="4">
        <v>0</v>
      </c>
      <c r="F99" s="4">
        <v>0.11</v>
      </c>
      <c r="G99" s="4">
        <v>1</v>
      </c>
      <c r="H99" s="4">
        <v>0</v>
      </c>
      <c r="I99" s="4">
        <v>0.32</v>
      </c>
      <c r="J99" s="4">
        <v>0.03</v>
      </c>
      <c r="K99" s="4">
        <v>0</v>
      </c>
      <c r="L99" s="4">
        <v>0</v>
      </c>
    </row>
    <row r="100" spans="1:12" ht="15.75" x14ac:dyDescent="0.25">
      <c r="A100" s="29"/>
      <c r="B100" s="30">
        <v>0</v>
      </c>
      <c r="C100" s="30"/>
      <c r="D100" s="4">
        <v>0</v>
      </c>
      <c r="E100" s="4">
        <v>0.17</v>
      </c>
      <c r="F100" s="4">
        <v>0.71</v>
      </c>
      <c r="G100" s="4">
        <v>0</v>
      </c>
      <c r="H100" s="4">
        <v>0</v>
      </c>
      <c r="I100" s="4">
        <v>0.68</v>
      </c>
      <c r="J100" s="4">
        <v>0.63</v>
      </c>
      <c r="K100" s="4">
        <v>0</v>
      </c>
      <c r="L100" s="4">
        <v>0</v>
      </c>
    </row>
    <row r="101" spans="1:12" ht="15.75" x14ac:dyDescent="0.25">
      <c r="A101" s="29"/>
      <c r="B101" s="30" t="s">
        <v>15</v>
      </c>
      <c r="C101" s="30"/>
      <c r="D101" s="4">
        <v>1</v>
      </c>
      <c r="E101" s="4">
        <v>0.83</v>
      </c>
      <c r="F101" s="4">
        <v>0.18</v>
      </c>
      <c r="G101" s="4">
        <v>0</v>
      </c>
      <c r="H101" s="4">
        <v>0</v>
      </c>
      <c r="I101" s="4">
        <v>0</v>
      </c>
      <c r="J101" s="4">
        <v>0.34</v>
      </c>
      <c r="K101" s="4">
        <v>1</v>
      </c>
      <c r="L101" s="4">
        <v>1</v>
      </c>
    </row>
    <row r="103" spans="1:12" ht="21" x14ac:dyDescent="0.35">
      <c r="A103" s="35" t="s">
        <v>22</v>
      </c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</row>
    <row r="104" spans="1:12" ht="63" x14ac:dyDescent="0.25">
      <c r="A104" s="6" t="s">
        <v>1</v>
      </c>
      <c r="B104" s="33" t="s">
        <v>2</v>
      </c>
      <c r="C104" s="34"/>
      <c r="D104" s="7" t="s">
        <v>3</v>
      </c>
      <c r="E104" s="7" t="s">
        <v>4</v>
      </c>
      <c r="F104" s="7" t="s">
        <v>5</v>
      </c>
      <c r="G104" s="7" t="s">
        <v>6</v>
      </c>
      <c r="H104" s="7" t="s">
        <v>7</v>
      </c>
      <c r="I104" s="7" t="s">
        <v>8</v>
      </c>
      <c r="J104" s="7" t="s">
        <v>9</v>
      </c>
      <c r="K104" s="7" t="s">
        <v>10</v>
      </c>
      <c r="L104" s="7" t="s">
        <v>11</v>
      </c>
    </row>
    <row r="105" spans="1:12" ht="15.75" x14ac:dyDescent="0.25">
      <c r="A105" s="36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8"/>
    </row>
    <row r="106" spans="1:12" ht="15.75" x14ac:dyDescent="0.25">
      <c r="A106" s="29" t="s">
        <v>12</v>
      </c>
      <c r="B106" s="30" t="s">
        <v>13</v>
      </c>
      <c r="C106" s="30"/>
      <c r="D106" s="4">
        <v>0.23</v>
      </c>
      <c r="E106" s="4">
        <v>0.28999999999999998</v>
      </c>
      <c r="F106" s="4">
        <v>0.61</v>
      </c>
      <c r="G106" s="4">
        <v>1</v>
      </c>
      <c r="H106" s="4">
        <v>1</v>
      </c>
      <c r="I106" s="4">
        <v>1</v>
      </c>
      <c r="J106" s="4">
        <v>1</v>
      </c>
      <c r="K106" s="4">
        <v>0.35</v>
      </c>
      <c r="L106" s="4">
        <v>0.35</v>
      </c>
    </row>
    <row r="107" spans="1:12" ht="15.75" x14ac:dyDescent="0.25">
      <c r="A107" s="29"/>
      <c r="B107" s="30" t="s">
        <v>14</v>
      </c>
      <c r="C107" s="30"/>
      <c r="D107" s="4">
        <v>0.76999999999999902</v>
      </c>
      <c r="E107" s="4">
        <v>0.71</v>
      </c>
      <c r="F107" s="4">
        <v>0.39</v>
      </c>
      <c r="G107" s="4">
        <v>0</v>
      </c>
      <c r="H107" s="4">
        <v>0</v>
      </c>
      <c r="I107" s="4">
        <v>0</v>
      </c>
      <c r="J107" s="4">
        <v>0</v>
      </c>
      <c r="K107" s="4">
        <v>0.65</v>
      </c>
      <c r="L107" s="4">
        <v>0.65</v>
      </c>
    </row>
    <row r="108" spans="1:12" ht="15.75" x14ac:dyDescent="0.25">
      <c r="A108" s="29"/>
      <c r="B108" s="30">
        <v>0</v>
      </c>
      <c r="C108" s="30"/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</row>
    <row r="109" spans="1:12" ht="15.75" x14ac:dyDescent="0.25">
      <c r="A109" s="29"/>
      <c r="B109" s="30" t="s">
        <v>15</v>
      </c>
      <c r="C109" s="30"/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</row>
    <row r="110" spans="1:12" ht="15.75" x14ac:dyDescent="0.25">
      <c r="A110" s="36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8"/>
    </row>
    <row r="111" spans="1:12" ht="15.75" x14ac:dyDescent="0.25">
      <c r="A111" s="29" t="s">
        <v>16</v>
      </c>
      <c r="B111" s="30" t="s">
        <v>13</v>
      </c>
      <c r="C111" s="30"/>
      <c r="D111" s="4">
        <v>0</v>
      </c>
      <c r="E111" s="4">
        <v>0</v>
      </c>
      <c r="F111" s="8">
        <v>0</v>
      </c>
      <c r="G111" s="8">
        <v>0.65999999999999903</v>
      </c>
      <c r="H111" s="8">
        <v>1</v>
      </c>
      <c r="I111" s="4">
        <v>0.65999999999999903</v>
      </c>
      <c r="J111" s="4">
        <v>1</v>
      </c>
      <c r="K111" s="4">
        <v>0</v>
      </c>
      <c r="L111" s="4">
        <v>0</v>
      </c>
    </row>
    <row r="112" spans="1:12" ht="15.75" x14ac:dyDescent="0.25">
      <c r="A112" s="29"/>
      <c r="B112" s="30" t="s">
        <v>14</v>
      </c>
      <c r="C112" s="30"/>
      <c r="D112" s="4">
        <v>0</v>
      </c>
      <c r="E112" s="4">
        <v>0</v>
      </c>
      <c r="F112" s="4">
        <v>0.77</v>
      </c>
      <c r="G112" s="4">
        <v>0.34</v>
      </c>
      <c r="H112" s="4">
        <v>0</v>
      </c>
      <c r="I112" s="4">
        <v>0.34</v>
      </c>
      <c r="J112" s="4">
        <v>0</v>
      </c>
      <c r="K112" s="4">
        <v>0.12</v>
      </c>
      <c r="L112" s="4">
        <v>0.12</v>
      </c>
    </row>
    <row r="113" spans="1:12" ht="15.75" x14ac:dyDescent="0.25">
      <c r="A113" s="29"/>
      <c r="B113" s="30">
        <v>0</v>
      </c>
      <c r="C113" s="30"/>
      <c r="D113" s="4">
        <v>0.3</v>
      </c>
      <c r="E113" s="4">
        <v>0.53</v>
      </c>
      <c r="F113" s="4">
        <v>0.23</v>
      </c>
      <c r="G113" s="4">
        <v>0</v>
      </c>
      <c r="H113" s="4">
        <v>0</v>
      </c>
      <c r="I113" s="4">
        <v>0</v>
      </c>
      <c r="J113" s="4">
        <v>0</v>
      </c>
      <c r="K113" s="4">
        <v>0.72</v>
      </c>
      <c r="L113" s="4">
        <v>0.72</v>
      </c>
    </row>
    <row r="114" spans="1:12" ht="15.75" x14ac:dyDescent="0.25">
      <c r="A114" s="29"/>
      <c r="B114" s="30" t="s">
        <v>15</v>
      </c>
      <c r="C114" s="30"/>
      <c r="D114" s="4">
        <v>0.7</v>
      </c>
      <c r="E114" s="4">
        <v>0.47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0.16</v>
      </c>
      <c r="L114" s="4">
        <v>0.16</v>
      </c>
    </row>
    <row r="115" spans="1:12" ht="15.75" x14ac:dyDescent="0.25">
      <c r="A115" s="36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8"/>
    </row>
    <row r="116" spans="1:12" ht="15.75" x14ac:dyDescent="0.25">
      <c r="A116" s="29">
        <v>7</v>
      </c>
      <c r="B116" s="30" t="s">
        <v>13</v>
      </c>
      <c r="C116" s="30"/>
      <c r="D116" s="4">
        <v>0</v>
      </c>
      <c r="E116" s="4">
        <v>0</v>
      </c>
      <c r="F116" s="4">
        <v>0</v>
      </c>
      <c r="G116" s="4">
        <v>0.19</v>
      </c>
      <c r="H116" s="4">
        <v>0.32</v>
      </c>
      <c r="I116" s="4">
        <v>0.03</v>
      </c>
      <c r="J116" s="4">
        <v>0.32</v>
      </c>
      <c r="K116" s="4">
        <v>0</v>
      </c>
      <c r="L116" s="4">
        <v>0</v>
      </c>
    </row>
    <row r="117" spans="1:12" ht="15.75" x14ac:dyDescent="0.25">
      <c r="A117" s="29"/>
      <c r="B117" s="30" t="s">
        <v>14</v>
      </c>
      <c r="C117" s="30"/>
      <c r="D117" s="4">
        <v>0</v>
      </c>
      <c r="E117" s="4">
        <v>0</v>
      </c>
      <c r="F117" s="4">
        <v>0.55000000000000004</v>
      </c>
      <c r="G117" s="4">
        <v>0.81</v>
      </c>
      <c r="H117" s="4">
        <v>0.68</v>
      </c>
      <c r="I117" s="4">
        <v>0.97</v>
      </c>
      <c r="J117" s="4">
        <v>0.68</v>
      </c>
      <c r="K117" s="4">
        <v>0</v>
      </c>
      <c r="L117" s="4">
        <v>0</v>
      </c>
    </row>
    <row r="118" spans="1:12" ht="15.75" x14ac:dyDescent="0.25">
      <c r="A118" s="29"/>
      <c r="B118" s="30">
        <v>0</v>
      </c>
      <c r="C118" s="30"/>
      <c r="D118" s="4">
        <v>0.2</v>
      </c>
      <c r="E118" s="4">
        <v>0.2</v>
      </c>
      <c r="F118" s="4">
        <v>0.45</v>
      </c>
      <c r="G118" s="4">
        <v>0</v>
      </c>
      <c r="H118" s="4">
        <v>0</v>
      </c>
      <c r="I118" s="4">
        <v>0</v>
      </c>
      <c r="J118" s="4">
        <v>0</v>
      </c>
      <c r="K118" s="4">
        <v>0.32</v>
      </c>
      <c r="L118" s="4">
        <v>0.32</v>
      </c>
    </row>
    <row r="119" spans="1:12" ht="15.75" x14ac:dyDescent="0.25">
      <c r="A119" s="29"/>
      <c r="B119" s="30" t="s">
        <v>15</v>
      </c>
      <c r="C119" s="30"/>
      <c r="D119" s="4">
        <v>0.8</v>
      </c>
      <c r="E119" s="4">
        <v>0.8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0.68</v>
      </c>
      <c r="L119" s="4">
        <v>0.68</v>
      </c>
    </row>
    <row r="121" spans="1:12" ht="21" x14ac:dyDescent="0.35">
      <c r="A121" s="35" t="s">
        <v>23</v>
      </c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</row>
    <row r="122" spans="1:12" ht="63" x14ac:dyDescent="0.25">
      <c r="A122" s="6" t="s">
        <v>1</v>
      </c>
      <c r="B122" s="33" t="s">
        <v>2</v>
      </c>
      <c r="C122" s="34"/>
      <c r="D122" s="7" t="s">
        <v>3</v>
      </c>
      <c r="E122" s="7" t="s">
        <v>4</v>
      </c>
      <c r="F122" s="7" t="s">
        <v>5</v>
      </c>
      <c r="G122" s="7" t="s">
        <v>6</v>
      </c>
      <c r="H122" s="7" t="s">
        <v>7</v>
      </c>
      <c r="I122" s="7" t="s">
        <v>8</v>
      </c>
      <c r="J122" s="7" t="s">
        <v>9</v>
      </c>
      <c r="K122" s="7" t="s">
        <v>10</v>
      </c>
      <c r="L122" s="7" t="s">
        <v>11</v>
      </c>
    </row>
    <row r="123" spans="1:12" ht="15.75" x14ac:dyDescent="0.25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</row>
    <row r="124" spans="1:12" ht="15.75" x14ac:dyDescent="0.25">
      <c r="A124" s="29" t="s">
        <v>12</v>
      </c>
      <c r="B124" s="30" t="s">
        <v>13</v>
      </c>
      <c r="C124" s="30"/>
      <c r="D124" s="4">
        <v>0</v>
      </c>
      <c r="E124" s="4">
        <v>0.22</v>
      </c>
      <c r="F124" s="4">
        <v>1</v>
      </c>
      <c r="G124" s="4">
        <v>1</v>
      </c>
      <c r="H124" s="4">
        <v>1</v>
      </c>
      <c r="I124" s="4">
        <v>1</v>
      </c>
      <c r="J124" s="4">
        <v>1</v>
      </c>
      <c r="K124" s="4">
        <v>0.3</v>
      </c>
      <c r="L124" s="4">
        <v>0.3</v>
      </c>
    </row>
    <row r="125" spans="1:12" ht="15.75" x14ac:dyDescent="0.25">
      <c r="A125" s="29"/>
      <c r="B125" s="30" t="s">
        <v>14</v>
      </c>
      <c r="C125" s="30"/>
      <c r="D125" s="4">
        <v>0.28000000000000003</v>
      </c>
      <c r="E125" s="4">
        <v>0.78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0.7</v>
      </c>
      <c r="L125" s="4">
        <v>0.7</v>
      </c>
    </row>
    <row r="126" spans="1:12" ht="15.75" x14ac:dyDescent="0.25">
      <c r="A126" s="29"/>
      <c r="B126" s="30">
        <v>0</v>
      </c>
      <c r="C126" s="30"/>
      <c r="D126" s="4">
        <v>0.56999999999999995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</row>
    <row r="127" spans="1:12" ht="15.75" x14ac:dyDescent="0.25">
      <c r="A127" s="29"/>
      <c r="B127" s="30" t="s">
        <v>15</v>
      </c>
      <c r="C127" s="30"/>
      <c r="D127" s="4">
        <v>0.15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</row>
    <row r="128" spans="1:12" ht="15.75" x14ac:dyDescent="0.25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</row>
    <row r="129" spans="1:12" ht="15.75" x14ac:dyDescent="0.25">
      <c r="A129" s="29" t="s">
        <v>16</v>
      </c>
      <c r="B129" s="30" t="s">
        <v>13</v>
      </c>
      <c r="C129" s="30"/>
      <c r="D129" s="4">
        <v>0</v>
      </c>
      <c r="E129" s="4">
        <v>0</v>
      </c>
      <c r="F129" s="4">
        <v>0.3</v>
      </c>
      <c r="G129" s="4">
        <v>1</v>
      </c>
      <c r="H129" s="4">
        <v>1</v>
      </c>
      <c r="I129" s="4">
        <v>1</v>
      </c>
      <c r="J129" s="4">
        <v>1</v>
      </c>
      <c r="K129" s="4">
        <v>0.08</v>
      </c>
      <c r="L129" s="4">
        <v>0.08</v>
      </c>
    </row>
    <row r="130" spans="1:12" ht="15.75" x14ac:dyDescent="0.25">
      <c r="A130" s="29"/>
      <c r="B130" s="30" t="s">
        <v>14</v>
      </c>
      <c r="C130" s="30"/>
      <c r="D130" s="4">
        <v>0.1</v>
      </c>
      <c r="E130" s="4">
        <v>0.71</v>
      </c>
      <c r="F130" s="4">
        <v>0.7</v>
      </c>
      <c r="G130" s="4">
        <v>0</v>
      </c>
      <c r="H130" s="4">
        <v>0</v>
      </c>
      <c r="I130" s="4">
        <v>0</v>
      </c>
      <c r="J130" s="4">
        <v>0</v>
      </c>
      <c r="K130" s="4">
        <v>0.92</v>
      </c>
      <c r="L130" s="4">
        <v>0.92</v>
      </c>
    </row>
    <row r="131" spans="1:12" ht="15.75" x14ac:dyDescent="0.25">
      <c r="A131" s="29"/>
      <c r="B131" s="30">
        <v>0</v>
      </c>
      <c r="C131" s="30"/>
      <c r="D131" s="4">
        <v>0.3</v>
      </c>
      <c r="E131" s="4">
        <v>0.28999999999999998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</row>
    <row r="132" spans="1:12" ht="15.75" x14ac:dyDescent="0.25">
      <c r="A132" s="29"/>
      <c r="B132" s="30" t="s">
        <v>15</v>
      </c>
      <c r="C132" s="30"/>
      <c r="D132" s="4">
        <v>0.6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</row>
    <row r="133" spans="1:12" ht="15.75" x14ac:dyDescent="0.25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</row>
    <row r="134" spans="1:12" ht="15.75" x14ac:dyDescent="0.25">
      <c r="A134" s="29">
        <v>7</v>
      </c>
      <c r="B134" s="30" t="s">
        <v>13</v>
      </c>
      <c r="C134" s="30"/>
      <c r="D134" s="4">
        <v>0</v>
      </c>
      <c r="E134" s="4">
        <v>0</v>
      </c>
      <c r="F134" s="4">
        <v>0.13</v>
      </c>
      <c r="G134" s="4">
        <v>0.82</v>
      </c>
      <c r="H134" s="4">
        <v>0.82</v>
      </c>
      <c r="I134" s="4">
        <v>1</v>
      </c>
      <c r="J134" s="4">
        <v>0.82</v>
      </c>
      <c r="K134" s="4">
        <v>0</v>
      </c>
      <c r="L134" s="4">
        <v>0</v>
      </c>
    </row>
    <row r="135" spans="1:12" ht="15.75" x14ac:dyDescent="0.25">
      <c r="A135" s="29"/>
      <c r="B135" s="30" t="s">
        <v>14</v>
      </c>
      <c r="C135" s="30"/>
      <c r="D135" s="4">
        <v>0.01</v>
      </c>
      <c r="E135" s="4">
        <v>0.1</v>
      </c>
      <c r="F135" s="4">
        <v>0.87</v>
      </c>
      <c r="G135" s="4">
        <v>0.18</v>
      </c>
      <c r="H135" s="4">
        <v>0.18</v>
      </c>
      <c r="I135" s="4">
        <v>0</v>
      </c>
      <c r="J135" s="4">
        <v>0.18</v>
      </c>
      <c r="K135" s="4">
        <v>0.47</v>
      </c>
      <c r="L135" s="4">
        <v>0.47</v>
      </c>
    </row>
    <row r="136" spans="1:12" ht="15.75" x14ac:dyDescent="0.25">
      <c r="A136" s="29"/>
      <c r="B136" s="30">
        <v>0</v>
      </c>
      <c r="C136" s="30"/>
      <c r="D136" s="4">
        <v>0.17</v>
      </c>
      <c r="E136" s="4">
        <v>0.31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0.53</v>
      </c>
      <c r="L136" s="4">
        <v>0.53</v>
      </c>
    </row>
    <row r="137" spans="1:12" ht="15.75" x14ac:dyDescent="0.25">
      <c r="A137" s="29"/>
      <c r="B137" s="30" t="s">
        <v>15</v>
      </c>
      <c r="C137" s="30"/>
      <c r="D137" s="9">
        <v>0.82</v>
      </c>
      <c r="E137" s="9">
        <v>0.59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</row>
  </sheetData>
  <mergeCells count="154">
    <mergeCell ref="A133:L133"/>
    <mergeCell ref="A134:A137"/>
    <mergeCell ref="B134:C134"/>
    <mergeCell ref="B135:C135"/>
    <mergeCell ref="B136:C136"/>
    <mergeCell ref="B137:C137"/>
    <mergeCell ref="A128:L128"/>
    <mergeCell ref="A129:A132"/>
    <mergeCell ref="B129:C129"/>
    <mergeCell ref="B130:C130"/>
    <mergeCell ref="B131:C131"/>
    <mergeCell ref="B132:C132"/>
    <mergeCell ref="A121:L121"/>
    <mergeCell ref="B122:C122"/>
    <mergeCell ref="A123:L123"/>
    <mergeCell ref="A124:A127"/>
    <mergeCell ref="B124:C124"/>
    <mergeCell ref="B125:C125"/>
    <mergeCell ref="B126:C126"/>
    <mergeCell ref="B127:C127"/>
    <mergeCell ref="A115:L115"/>
    <mergeCell ref="A116:A119"/>
    <mergeCell ref="B116:C116"/>
    <mergeCell ref="B117:C117"/>
    <mergeCell ref="B118:C118"/>
    <mergeCell ref="B119:C119"/>
    <mergeCell ref="A110:L110"/>
    <mergeCell ref="A111:A114"/>
    <mergeCell ref="B111:C111"/>
    <mergeCell ref="B112:C112"/>
    <mergeCell ref="B113:C113"/>
    <mergeCell ref="B114:C114"/>
    <mergeCell ref="A103:L103"/>
    <mergeCell ref="B104:C104"/>
    <mergeCell ref="A105:L105"/>
    <mergeCell ref="A106:A109"/>
    <mergeCell ref="B106:C106"/>
    <mergeCell ref="B107:C107"/>
    <mergeCell ref="B108:C108"/>
    <mergeCell ref="B109:C109"/>
    <mergeCell ref="A97:L97"/>
    <mergeCell ref="A98:A101"/>
    <mergeCell ref="B98:C98"/>
    <mergeCell ref="B99:C99"/>
    <mergeCell ref="B100:C100"/>
    <mergeCell ref="B101:C101"/>
    <mergeCell ref="A92:L92"/>
    <mergeCell ref="A93:A96"/>
    <mergeCell ref="B93:C93"/>
    <mergeCell ref="B94:C94"/>
    <mergeCell ref="B95:C95"/>
    <mergeCell ref="B96:C96"/>
    <mergeCell ref="A85:L85"/>
    <mergeCell ref="B86:C86"/>
    <mergeCell ref="A87:L87"/>
    <mergeCell ref="A88:A91"/>
    <mergeCell ref="B88:C88"/>
    <mergeCell ref="B89:C89"/>
    <mergeCell ref="B90:C90"/>
    <mergeCell ref="B91:C91"/>
    <mergeCell ref="A79:L79"/>
    <mergeCell ref="A80:A83"/>
    <mergeCell ref="B80:C80"/>
    <mergeCell ref="B81:C81"/>
    <mergeCell ref="B82:C82"/>
    <mergeCell ref="B83:C83"/>
    <mergeCell ref="A74:L74"/>
    <mergeCell ref="A75:A78"/>
    <mergeCell ref="B75:C75"/>
    <mergeCell ref="B76:C76"/>
    <mergeCell ref="B77:C77"/>
    <mergeCell ref="B78:C78"/>
    <mergeCell ref="A67:L67"/>
    <mergeCell ref="B68:C68"/>
    <mergeCell ref="A69:L69"/>
    <mergeCell ref="A70:A73"/>
    <mergeCell ref="B70:C70"/>
    <mergeCell ref="B71:C71"/>
    <mergeCell ref="B72:C72"/>
    <mergeCell ref="B73:C73"/>
    <mergeCell ref="A61:L61"/>
    <mergeCell ref="A62:A65"/>
    <mergeCell ref="B62:C62"/>
    <mergeCell ref="B63:C63"/>
    <mergeCell ref="B64:C64"/>
    <mergeCell ref="B65:C65"/>
    <mergeCell ref="A56:L56"/>
    <mergeCell ref="A57:A60"/>
    <mergeCell ref="B57:C57"/>
    <mergeCell ref="B58:C58"/>
    <mergeCell ref="B59:C59"/>
    <mergeCell ref="B60:C60"/>
    <mergeCell ref="A49:L49"/>
    <mergeCell ref="B50:C50"/>
    <mergeCell ref="A51:L51"/>
    <mergeCell ref="A52:A55"/>
    <mergeCell ref="B52:C52"/>
    <mergeCell ref="B53:C53"/>
    <mergeCell ref="B54:C54"/>
    <mergeCell ref="B55:C55"/>
    <mergeCell ref="A41:A43"/>
    <mergeCell ref="B41:C41"/>
    <mergeCell ref="B42:C42"/>
    <mergeCell ref="B43:C43"/>
    <mergeCell ref="A44:L44"/>
    <mergeCell ref="A45:A47"/>
    <mergeCell ref="B45:C45"/>
    <mergeCell ref="B46:C46"/>
    <mergeCell ref="B47:C47"/>
    <mergeCell ref="A36:L36"/>
    <mergeCell ref="A37:A39"/>
    <mergeCell ref="B37:C37"/>
    <mergeCell ref="B38:C38"/>
    <mergeCell ref="B39:C39"/>
    <mergeCell ref="A40:L40"/>
    <mergeCell ref="A30:A32"/>
    <mergeCell ref="B30:C30"/>
    <mergeCell ref="B31:C31"/>
    <mergeCell ref="B32:C32"/>
    <mergeCell ref="A34:L34"/>
    <mergeCell ref="B35:C35"/>
    <mergeCell ref="A25:L25"/>
    <mergeCell ref="A26:A28"/>
    <mergeCell ref="B26:C26"/>
    <mergeCell ref="B27:C27"/>
    <mergeCell ref="B28:C28"/>
    <mergeCell ref="A29:L29"/>
    <mergeCell ref="A19:L19"/>
    <mergeCell ref="B20:C20"/>
    <mergeCell ref="A21:L21"/>
    <mergeCell ref="A22:A24"/>
    <mergeCell ref="B22:C22"/>
    <mergeCell ref="B23:C23"/>
    <mergeCell ref="B24:C24"/>
    <mergeCell ref="A14:A17"/>
    <mergeCell ref="B14:C14"/>
    <mergeCell ref="B15:C15"/>
    <mergeCell ref="B16:C16"/>
    <mergeCell ref="B17:C17"/>
    <mergeCell ref="A8:L8"/>
    <mergeCell ref="A9:A12"/>
    <mergeCell ref="B9:C9"/>
    <mergeCell ref="B10:C10"/>
    <mergeCell ref="B11:C11"/>
    <mergeCell ref="B12:C12"/>
    <mergeCell ref="A1:L1"/>
    <mergeCell ref="B2:C2"/>
    <mergeCell ref="A3:L3"/>
    <mergeCell ref="A4:A7"/>
    <mergeCell ref="B4:C4"/>
    <mergeCell ref="B5:C5"/>
    <mergeCell ref="B6:C6"/>
    <mergeCell ref="B7:C7"/>
    <mergeCell ref="A13:L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13" workbookViewId="0">
      <selection activeCell="O21" sqref="O21"/>
    </sheetView>
  </sheetViews>
  <sheetFormatPr defaultRowHeight="15" x14ac:dyDescent="0.25"/>
  <cols>
    <col min="1" max="1" width="18.28515625" customWidth="1"/>
    <col min="3" max="11" width="15.7109375" customWidth="1"/>
  </cols>
  <sheetData>
    <row r="1" spans="1:11" ht="15.75" thickBot="1" x14ac:dyDescent="0.3">
      <c r="A1" s="10"/>
      <c r="B1" s="11" t="s">
        <v>29</v>
      </c>
      <c r="C1" s="12" t="s">
        <v>3</v>
      </c>
      <c r="D1" s="12" t="s">
        <v>4</v>
      </c>
      <c r="E1" s="12" t="s">
        <v>5</v>
      </c>
      <c r="F1" s="12" t="s">
        <v>6</v>
      </c>
      <c r="G1" s="12" t="s">
        <v>7</v>
      </c>
      <c r="H1" s="12" t="s">
        <v>8</v>
      </c>
      <c r="I1" s="12" t="s">
        <v>9</v>
      </c>
      <c r="J1" s="12" t="s">
        <v>10</v>
      </c>
      <c r="K1" s="13" t="s">
        <v>11</v>
      </c>
    </row>
    <row r="2" spans="1:11" ht="15.75" thickBot="1" x14ac:dyDescent="0.3">
      <c r="A2" s="45" t="s">
        <v>24</v>
      </c>
      <c r="B2" s="14" t="s">
        <v>30</v>
      </c>
      <c r="C2" s="15">
        <v>0.8</v>
      </c>
      <c r="D2" s="15">
        <v>0.33</v>
      </c>
      <c r="E2" s="15">
        <v>0</v>
      </c>
      <c r="F2" s="15">
        <v>0</v>
      </c>
      <c r="G2" s="15">
        <v>0</v>
      </c>
      <c r="H2" s="15">
        <v>0</v>
      </c>
      <c r="I2" s="15">
        <v>0</v>
      </c>
      <c r="J2" s="15">
        <v>0.8</v>
      </c>
      <c r="K2" s="15">
        <v>0.81</v>
      </c>
    </row>
    <row r="3" spans="1:11" ht="15.75" thickBot="1" x14ac:dyDescent="0.3">
      <c r="A3" s="46"/>
      <c r="B3" s="14" t="s">
        <v>31</v>
      </c>
      <c r="C3" s="15">
        <v>0.8</v>
      </c>
      <c r="D3" s="15">
        <v>0.57999999999999996</v>
      </c>
      <c r="E3" s="15">
        <v>0.03</v>
      </c>
      <c r="F3" s="15">
        <v>0</v>
      </c>
      <c r="G3" s="15">
        <v>0</v>
      </c>
      <c r="H3" s="15">
        <v>0</v>
      </c>
      <c r="I3" s="15">
        <v>0.38</v>
      </c>
      <c r="J3" s="15">
        <v>0.8</v>
      </c>
      <c r="K3" s="15">
        <v>0.8</v>
      </c>
    </row>
    <row r="4" spans="1:11" ht="15.75" thickBot="1" x14ac:dyDescent="0.3">
      <c r="A4" s="47"/>
      <c r="B4" s="14" t="s">
        <v>32</v>
      </c>
      <c r="C4" s="15">
        <v>0.91</v>
      </c>
      <c r="D4" s="15">
        <v>0.91</v>
      </c>
      <c r="E4" s="15">
        <v>0.26</v>
      </c>
      <c r="F4" s="15">
        <v>0</v>
      </c>
      <c r="G4" s="15">
        <v>0</v>
      </c>
      <c r="H4" s="15">
        <v>0.35</v>
      </c>
      <c r="I4" s="15">
        <v>0.64</v>
      </c>
      <c r="J4" s="15">
        <v>0.91</v>
      </c>
      <c r="K4" s="15">
        <v>0.91</v>
      </c>
    </row>
    <row r="5" spans="1:11" ht="15.75" thickBot="1" x14ac:dyDescent="0.3">
      <c r="A5" s="16"/>
      <c r="B5" s="17" t="s">
        <v>36</v>
      </c>
      <c r="C5" s="18">
        <f>AVERAGE(C2:C4)</f>
        <v>0.83666666666666678</v>
      </c>
      <c r="D5" s="18">
        <f t="shared" ref="D5:K5" si="0">AVERAGE(D2:D4)</f>
        <v>0.60666666666666658</v>
      </c>
      <c r="E5" s="18">
        <f t="shared" si="0"/>
        <v>9.6666666666666679E-2</v>
      </c>
      <c r="F5" s="18">
        <f t="shared" si="0"/>
        <v>0</v>
      </c>
      <c r="G5" s="18">
        <f t="shared" si="0"/>
        <v>0</v>
      </c>
      <c r="H5" s="18">
        <f t="shared" si="0"/>
        <v>0.11666666666666665</v>
      </c>
      <c r="I5" s="18">
        <f t="shared" si="0"/>
        <v>0.34</v>
      </c>
      <c r="J5" s="18">
        <f t="shared" si="0"/>
        <v>0.83666666666666678</v>
      </c>
      <c r="K5" s="18">
        <f t="shared" si="0"/>
        <v>0.84</v>
      </c>
    </row>
    <row r="6" spans="1:11" ht="15.75" thickBot="1" x14ac:dyDescent="0.3">
      <c r="A6" s="48"/>
      <c r="B6" s="49"/>
      <c r="C6" s="49"/>
      <c r="D6" s="49"/>
      <c r="E6" s="49"/>
      <c r="F6" s="49"/>
      <c r="G6" s="49"/>
      <c r="H6" s="49"/>
      <c r="I6" s="49"/>
      <c r="J6" s="49"/>
      <c r="K6" s="50"/>
    </row>
    <row r="7" spans="1:11" ht="15.75" thickBot="1" x14ac:dyDescent="0.3">
      <c r="A7" s="19" t="s">
        <v>25</v>
      </c>
      <c r="B7" s="14" t="s">
        <v>30</v>
      </c>
      <c r="C7" s="15">
        <v>0.8</v>
      </c>
      <c r="D7" s="15">
        <v>0.3</v>
      </c>
      <c r="E7" s="15">
        <v>0.3</v>
      </c>
      <c r="F7" s="15">
        <v>0</v>
      </c>
      <c r="G7" s="15">
        <v>0</v>
      </c>
      <c r="H7" s="15">
        <v>0</v>
      </c>
      <c r="I7" s="15">
        <v>0.45</v>
      </c>
      <c r="J7" s="15">
        <v>0.7</v>
      </c>
      <c r="K7" s="15">
        <v>0.7</v>
      </c>
    </row>
    <row r="8" spans="1:11" ht="15.75" thickBot="1" x14ac:dyDescent="0.3">
      <c r="A8" s="19"/>
      <c r="B8" s="14" t="s">
        <v>31</v>
      </c>
      <c r="C8" s="15">
        <v>0.8</v>
      </c>
      <c r="D8" s="15">
        <v>0.3</v>
      </c>
      <c r="E8" s="15">
        <v>0.3</v>
      </c>
      <c r="F8" s="15">
        <v>0</v>
      </c>
      <c r="G8" s="15">
        <v>0</v>
      </c>
      <c r="H8" s="15">
        <v>0</v>
      </c>
      <c r="I8" s="15">
        <v>0.45</v>
      </c>
      <c r="J8" s="15">
        <v>0.7</v>
      </c>
      <c r="K8" s="15">
        <v>0.7</v>
      </c>
    </row>
    <row r="9" spans="1:11" ht="15.75" thickBot="1" x14ac:dyDescent="0.3">
      <c r="A9" s="20"/>
      <c r="B9" s="14" t="s">
        <v>32</v>
      </c>
      <c r="C9" s="15">
        <v>0.95</v>
      </c>
      <c r="D9" s="15">
        <v>0.3</v>
      </c>
      <c r="E9" s="15">
        <v>0.3</v>
      </c>
      <c r="F9" s="15">
        <v>0.3</v>
      </c>
      <c r="G9" s="15">
        <v>0</v>
      </c>
      <c r="H9" s="15">
        <v>0.1</v>
      </c>
      <c r="I9" s="15">
        <v>0.6</v>
      </c>
      <c r="J9" s="15">
        <v>0.7</v>
      </c>
      <c r="K9" s="15">
        <v>0.7</v>
      </c>
    </row>
    <row r="10" spans="1:11" ht="15.75" thickBot="1" x14ac:dyDescent="0.3">
      <c r="A10" s="16"/>
      <c r="B10" s="17" t="s">
        <v>36</v>
      </c>
      <c r="C10" s="18">
        <f>AVERAGE(C7:C9)</f>
        <v>0.85</v>
      </c>
      <c r="D10" s="18">
        <f t="shared" ref="D10:K10" si="1">AVERAGE(D7:D9)</f>
        <v>0.3</v>
      </c>
      <c r="E10" s="18">
        <f t="shared" si="1"/>
        <v>0.3</v>
      </c>
      <c r="F10" s="18">
        <f t="shared" si="1"/>
        <v>9.9999999999999992E-2</v>
      </c>
      <c r="G10" s="18">
        <f t="shared" si="1"/>
        <v>0</v>
      </c>
      <c r="H10" s="18">
        <f t="shared" si="1"/>
        <v>3.3333333333333333E-2</v>
      </c>
      <c r="I10" s="18">
        <f t="shared" si="1"/>
        <v>0.5</v>
      </c>
      <c r="J10" s="18">
        <f t="shared" si="1"/>
        <v>0.69999999999999984</v>
      </c>
      <c r="K10" s="18">
        <f t="shared" si="1"/>
        <v>0.69999999999999984</v>
      </c>
    </row>
    <row r="11" spans="1:11" ht="15.75" thickBot="1" x14ac:dyDescent="0.3">
      <c r="A11" s="48"/>
      <c r="B11" s="49"/>
      <c r="C11" s="49"/>
      <c r="D11" s="49"/>
      <c r="E11" s="49"/>
      <c r="F11" s="49"/>
      <c r="G11" s="49"/>
      <c r="H11" s="49"/>
      <c r="I11" s="49"/>
      <c r="J11" s="49"/>
      <c r="K11" s="50"/>
    </row>
    <row r="12" spans="1:11" ht="15.75" thickBot="1" x14ac:dyDescent="0.3">
      <c r="A12" s="19" t="s">
        <v>26</v>
      </c>
      <c r="B12" s="14" t="s">
        <v>30</v>
      </c>
      <c r="C12" s="15">
        <v>0.46</v>
      </c>
      <c r="D12" s="15">
        <v>0.26</v>
      </c>
      <c r="E12" s="15">
        <v>0.26</v>
      </c>
      <c r="F12" s="15">
        <v>0.21</v>
      </c>
      <c r="G12" s="15">
        <v>0.21</v>
      </c>
      <c r="H12" s="15">
        <v>0.3</v>
      </c>
      <c r="I12" s="15">
        <v>0.41</v>
      </c>
      <c r="J12" s="15">
        <v>0.41</v>
      </c>
      <c r="K12" s="15">
        <v>0.53</v>
      </c>
    </row>
    <row r="13" spans="1:11" ht="15.75" thickBot="1" x14ac:dyDescent="0.3">
      <c r="A13" s="19"/>
      <c r="B13" s="14" t="s">
        <v>31</v>
      </c>
      <c r="C13" s="15">
        <v>0.46</v>
      </c>
      <c r="D13" s="15">
        <v>0.28000000000000003</v>
      </c>
      <c r="E13" s="15">
        <v>0.26</v>
      </c>
      <c r="F13" s="15">
        <v>0.21</v>
      </c>
      <c r="G13" s="15">
        <v>0.21</v>
      </c>
      <c r="H13" s="15">
        <v>0.3</v>
      </c>
      <c r="I13" s="15">
        <v>0.41</v>
      </c>
      <c r="J13" s="15">
        <v>0.41</v>
      </c>
      <c r="K13" s="15">
        <v>0.53</v>
      </c>
    </row>
    <row r="14" spans="1:11" ht="15.75" thickBot="1" x14ac:dyDescent="0.3">
      <c r="A14" s="20"/>
      <c r="B14" s="14" t="s">
        <v>32</v>
      </c>
      <c r="C14" s="15">
        <v>0.53</v>
      </c>
      <c r="D14" s="15">
        <v>0.38</v>
      </c>
      <c r="E14" s="15">
        <v>0.26</v>
      </c>
      <c r="F14" s="15">
        <v>0.26</v>
      </c>
      <c r="G14" s="15">
        <v>0.21</v>
      </c>
      <c r="H14" s="15">
        <v>0.32</v>
      </c>
      <c r="I14" s="15">
        <v>0.48</v>
      </c>
      <c r="J14" s="15">
        <v>0.45</v>
      </c>
      <c r="K14" s="15">
        <v>0.56999999999999995</v>
      </c>
    </row>
    <row r="15" spans="1:11" ht="15.75" thickBot="1" x14ac:dyDescent="0.3">
      <c r="A15" s="16"/>
      <c r="B15" s="17" t="s">
        <v>36</v>
      </c>
      <c r="C15" s="18">
        <f>AVERAGE(C12:C14)</f>
        <v>0.48333333333333339</v>
      </c>
      <c r="D15" s="18">
        <f t="shared" ref="D15:K15" si="2">AVERAGE(D12:D14)</f>
        <v>0.3066666666666667</v>
      </c>
      <c r="E15" s="18">
        <f t="shared" si="2"/>
        <v>0.26</v>
      </c>
      <c r="F15" s="18">
        <f t="shared" si="2"/>
        <v>0.22666666666666666</v>
      </c>
      <c r="G15" s="18">
        <f t="shared" si="2"/>
        <v>0.21</v>
      </c>
      <c r="H15" s="18">
        <f t="shared" si="2"/>
        <v>0.30666666666666664</v>
      </c>
      <c r="I15" s="18">
        <f t="shared" si="2"/>
        <v>0.43333333333333329</v>
      </c>
      <c r="J15" s="18">
        <f t="shared" si="2"/>
        <v>0.42333333333333334</v>
      </c>
      <c r="K15" s="18">
        <f t="shared" si="2"/>
        <v>0.54333333333333333</v>
      </c>
    </row>
    <row r="16" spans="1:11" ht="15.75" thickBot="1" x14ac:dyDescent="0.3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50"/>
    </row>
    <row r="17" spans="1:11" ht="15.75" thickBot="1" x14ac:dyDescent="0.3">
      <c r="A17" s="19" t="s">
        <v>27</v>
      </c>
      <c r="B17" s="14" t="s">
        <v>30</v>
      </c>
      <c r="C17" s="15">
        <v>0.45</v>
      </c>
      <c r="D17" s="15">
        <v>0.37</v>
      </c>
      <c r="E17" s="15">
        <v>0.3</v>
      </c>
      <c r="F17" s="15">
        <v>0.3</v>
      </c>
      <c r="G17" s="15">
        <v>0.3</v>
      </c>
      <c r="H17" s="15">
        <v>0.37</v>
      </c>
      <c r="I17" s="15">
        <v>0.38</v>
      </c>
      <c r="J17" s="15">
        <v>0.43</v>
      </c>
      <c r="K17" s="15">
        <v>0.53</v>
      </c>
    </row>
    <row r="18" spans="1:11" ht="15.75" thickBot="1" x14ac:dyDescent="0.3">
      <c r="A18" s="19"/>
      <c r="B18" s="14" t="s">
        <v>31</v>
      </c>
      <c r="C18" s="15">
        <v>0.45</v>
      </c>
      <c r="D18" s="15">
        <v>0.4</v>
      </c>
      <c r="E18" s="15">
        <v>0.3</v>
      </c>
      <c r="F18" s="15">
        <v>0.3</v>
      </c>
      <c r="G18" s="15">
        <v>0.3</v>
      </c>
      <c r="H18" s="15">
        <v>0.37</v>
      </c>
      <c r="I18" s="15">
        <v>0.47</v>
      </c>
      <c r="J18" s="15">
        <v>0.43</v>
      </c>
      <c r="K18" s="15">
        <v>0.53</v>
      </c>
    </row>
    <row r="19" spans="1:11" ht="15.75" thickBot="1" x14ac:dyDescent="0.3">
      <c r="A19" s="20"/>
      <c r="B19" s="14" t="s">
        <v>32</v>
      </c>
      <c r="C19" s="15">
        <v>0.57999999999999996</v>
      </c>
      <c r="D19" s="15">
        <v>0.5</v>
      </c>
      <c r="E19" s="15">
        <v>0.36</v>
      </c>
      <c r="F19" s="15">
        <v>0.3</v>
      </c>
      <c r="G19" s="15">
        <v>0.28999999999999998</v>
      </c>
      <c r="H19" s="15">
        <v>0.47</v>
      </c>
      <c r="I19" s="15">
        <v>0.62</v>
      </c>
      <c r="J19" s="15">
        <v>0.51</v>
      </c>
      <c r="K19" s="15">
        <v>0.75</v>
      </c>
    </row>
    <row r="20" spans="1:11" ht="15.75" thickBot="1" x14ac:dyDescent="0.3">
      <c r="A20" s="16"/>
      <c r="B20" s="17" t="s">
        <v>36</v>
      </c>
      <c r="C20" s="18">
        <f>AVERAGE(C17:C19)</f>
        <v>0.49333333333333335</v>
      </c>
      <c r="D20" s="18">
        <f t="shared" ref="D20:K20" si="3">AVERAGE(D17:D19)</f>
        <v>0.42333333333333334</v>
      </c>
      <c r="E20" s="18">
        <f t="shared" si="3"/>
        <v>0.32</v>
      </c>
      <c r="F20" s="18">
        <f t="shared" si="3"/>
        <v>0.3</v>
      </c>
      <c r="G20" s="18">
        <f t="shared" si="3"/>
        <v>0.29666666666666663</v>
      </c>
      <c r="H20" s="18">
        <f t="shared" si="3"/>
        <v>0.40333333333333332</v>
      </c>
      <c r="I20" s="18">
        <f t="shared" si="3"/>
        <v>0.49</v>
      </c>
      <c r="J20" s="18">
        <f t="shared" si="3"/>
        <v>0.45666666666666672</v>
      </c>
      <c r="K20" s="18">
        <f t="shared" si="3"/>
        <v>0.60333333333333339</v>
      </c>
    </row>
    <row r="21" spans="1:11" ht="15.75" thickBot="1" x14ac:dyDescent="0.3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50"/>
    </row>
    <row r="22" spans="1:11" ht="15.75" thickBot="1" x14ac:dyDescent="0.3">
      <c r="A22" s="19" t="s">
        <v>28</v>
      </c>
      <c r="B22" s="14" t="s">
        <v>30</v>
      </c>
      <c r="C22" s="21">
        <v>0.61268742715542224</v>
      </c>
      <c r="D22" s="21">
        <v>0.30457968222471343</v>
      </c>
      <c r="E22" s="21">
        <v>0.18483135953550833</v>
      </c>
      <c r="F22" s="21">
        <v>0.17593960419318916</v>
      </c>
      <c r="G22" s="21">
        <v>0.17593960419318916</v>
      </c>
      <c r="H22" s="21">
        <v>0.35</v>
      </c>
      <c r="I22" s="21">
        <v>0.52</v>
      </c>
      <c r="J22" s="21">
        <v>0.40139999999999998</v>
      </c>
      <c r="K22" s="21">
        <v>0.72</v>
      </c>
    </row>
    <row r="23" spans="1:11" ht="15" customHeight="1" thickBot="1" x14ac:dyDescent="0.3">
      <c r="A23" s="19"/>
      <c r="B23" s="14" t="s">
        <v>31</v>
      </c>
      <c r="C23" s="15">
        <v>0.6</v>
      </c>
      <c r="D23" s="15">
        <v>0.35</v>
      </c>
      <c r="E23" s="15">
        <v>0.19</v>
      </c>
      <c r="F23" s="15">
        <v>0.18</v>
      </c>
      <c r="G23" s="15">
        <v>0.18</v>
      </c>
      <c r="H23" s="15">
        <v>0.35</v>
      </c>
      <c r="I23" s="15">
        <v>0.6</v>
      </c>
      <c r="J23" s="15">
        <v>0.4</v>
      </c>
      <c r="K23" s="15">
        <v>0.71</v>
      </c>
    </row>
    <row r="24" spans="1:11" ht="15.75" thickBot="1" x14ac:dyDescent="0.3">
      <c r="A24" s="20"/>
      <c r="B24" s="14" t="s">
        <v>32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</row>
    <row r="25" spans="1:11" ht="15.75" thickBot="1" x14ac:dyDescent="0.3">
      <c r="A25" s="16"/>
      <c r="B25" s="17" t="s">
        <v>36</v>
      </c>
      <c r="C25" s="18">
        <f>AVERAGE(C22:C23)</f>
        <v>0.60634371357771111</v>
      </c>
      <c r="D25" s="18">
        <f t="shared" ref="D25:K25" si="4">AVERAGE(D22:D23)</f>
        <v>0.32728984111235671</v>
      </c>
      <c r="E25" s="18">
        <f t="shared" si="4"/>
        <v>0.18741567976775417</v>
      </c>
      <c r="F25" s="18">
        <f t="shared" si="4"/>
        <v>0.17796980209659458</v>
      </c>
      <c r="G25" s="18">
        <f t="shared" si="4"/>
        <v>0.17796980209659458</v>
      </c>
      <c r="H25" s="18">
        <f t="shared" si="4"/>
        <v>0.35</v>
      </c>
      <c r="I25" s="18">
        <f t="shared" si="4"/>
        <v>0.56000000000000005</v>
      </c>
      <c r="J25" s="18">
        <f t="shared" si="4"/>
        <v>0.4007</v>
      </c>
      <c r="K25" s="18">
        <f t="shared" si="4"/>
        <v>0.71499999999999997</v>
      </c>
    </row>
    <row r="26" spans="1:11" ht="15.75" thickBot="1" x14ac:dyDescent="0.3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50"/>
    </row>
    <row r="27" spans="1:11" ht="15" customHeight="1" thickBot="1" x14ac:dyDescent="0.3">
      <c r="A27" s="42" t="s">
        <v>33</v>
      </c>
      <c r="B27" s="14" t="s">
        <v>30</v>
      </c>
      <c r="C27" s="15">
        <v>0.51</v>
      </c>
      <c r="D27" s="15">
        <v>0.36</v>
      </c>
      <c r="E27" s="15">
        <v>0.3</v>
      </c>
      <c r="F27" s="15">
        <v>0</v>
      </c>
      <c r="G27" s="15">
        <v>0</v>
      </c>
      <c r="H27" s="15">
        <v>0.21</v>
      </c>
      <c r="I27" s="15">
        <v>0.3</v>
      </c>
      <c r="J27" s="15">
        <v>0.46</v>
      </c>
      <c r="K27" s="15">
        <v>0.46</v>
      </c>
    </row>
    <row r="28" spans="1:11" ht="15.75" thickBot="1" x14ac:dyDescent="0.3">
      <c r="A28" s="43"/>
      <c r="B28" s="14" t="s">
        <v>31</v>
      </c>
      <c r="C28" s="15">
        <v>0.98</v>
      </c>
      <c r="D28" s="15">
        <v>0.63</v>
      </c>
      <c r="E28" s="15">
        <v>0.44</v>
      </c>
      <c r="F28" s="15">
        <v>0</v>
      </c>
      <c r="G28" s="15">
        <v>0</v>
      </c>
      <c r="H28" s="15">
        <v>0.28000000000000003</v>
      </c>
      <c r="I28" s="15">
        <v>0.44</v>
      </c>
      <c r="J28" s="15">
        <v>0.89</v>
      </c>
      <c r="K28" s="15">
        <v>0.89</v>
      </c>
    </row>
    <row r="29" spans="1:11" ht="15.75" thickBot="1" x14ac:dyDescent="0.3">
      <c r="A29" s="44"/>
      <c r="B29" s="14" t="s">
        <v>32</v>
      </c>
      <c r="C29" s="15">
        <v>1</v>
      </c>
      <c r="D29" s="15">
        <v>0.94</v>
      </c>
      <c r="E29" s="15">
        <v>0.68</v>
      </c>
      <c r="F29" s="15">
        <v>0.33</v>
      </c>
      <c r="G29" s="15">
        <v>0</v>
      </c>
      <c r="H29" s="15">
        <v>0.55000000000000004</v>
      </c>
      <c r="I29" s="15">
        <v>0.77</v>
      </c>
      <c r="J29" s="15">
        <v>1</v>
      </c>
      <c r="K29" s="15">
        <v>1</v>
      </c>
    </row>
    <row r="30" spans="1:11" ht="15.75" thickBot="1" x14ac:dyDescent="0.3">
      <c r="A30" s="22"/>
      <c r="B30" s="17" t="s">
        <v>36</v>
      </c>
      <c r="C30" s="18">
        <f>AVERAGE(C27:C29)</f>
        <v>0.83000000000000007</v>
      </c>
      <c r="D30" s="18">
        <f t="shared" ref="D30:K30" si="5">AVERAGE(D27:D29)</f>
        <v>0.64333333333333331</v>
      </c>
      <c r="E30" s="18">
        <f t="shared" si="5"/>
        <v>0.47333333333333333</v>
      </c>
      <c r="F30" s="18">
        <f t="shared" si="5"/>
        <v>0.11</v>
      </c>
      <c r="G30" s="18">
        <f t="shared" si="5"/>
        <v>0</v>
      </c>
      <c r="H30" s="18">
        <f t="shared" si="5"/>
        <v>0.34666666666666668</v>
      </c>
      <c r="I30" s="18">
        <f t="shared" si="5"/>
        <v>0.5033333333333333</v>
      </c>
      <c r="J30" s="18">
        <f t="shared" si="5"/>
        <v>0.78333333333333333</v>
      </c>
      <c r="K30" s="18">
        <f t="shared" si="5"/>
        <v>0.78333333333333333</v>
      </c>
    </row>
    <row r="31" spans="1:11" ht="15" customHeight="1" thickBot="1" x14ac:dyDescent="0.3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1"/>
    </row>
    <row r="32" spans="1:11" ht="15.75" thickBot="1" x14ac:dyDescent="0.3">
      <c r="A32" s="42" t="s">
        <v>34</v>
      </c>
      <c r="B32" s="14" t="s">
        <v>30</v>
      </c>
      <c r="C32" s="15">
        <v>0.25</v>
      </c>
      <c r="D32" s="15">
        <v>0.23</v>
      </c>
      <c r="E32" s="15">
        <v>0.13</v>
      </c>
      <c r="F32" s="15">
        <v>0</v>
      </c>
      <c r="G32" s="15">
        <v>0</v>
      </c>
      <c r="H32" s="15">
        <v>0</v>
      </c>
      <c r="I32" s="15">
        <v>0</v>
      </c>
      <c r="J32" s="15">
        <v>0.21</v>
      </c>
      <c r="K32" s="15">
        <v>0.21</v>
      </c>
    </row>
    <row r="33" spans="1:11" ht="15.75" thickBot="1" x14ac:dyDescent="0.3">
      <c r="A33" s="43"/>
      <c r="B33" s="14" t="s">
        <v>31</v>
      </c>
      <c r="C33" s="15">
        <v>0.9</v>
      </c>
      <c r="D33" s="15">
        <v>0.82</v>
      </c>
      <c r="E33" s="15">
        <v>0.41</v>
      </c>
      <c r="F33" s="15">
        <v>0.11</v>
      </c>
      <c r="G33" s="15">
        <v>0</v>
      </c>
      <c r="H33" s="15">
        <v>0.11</v>
      </c>
      <c r="I33" s="15">
        <v>0</v>
      </c>
      <c r="J33" s="15">
        <v>0.67</v>
      </c>
      <c r="K33" s="15">
        <v>0.67</v>
      </c>
    </row>
    <row r="34" spans="1:11" ht="15.75" thickBot="1" x14ac:dyDescent="0.3">
      <c r="A34" s="44"/>
      <c r="B34" s="14" t="s">
        <v>32</v>
      </c>
      <c r="C34" s="15">
        <v>0.93</v>
      </c>
      <c r="D34" s="15">
        <v>0.93</v>
      </c>
      <c r="E34" s="15">
        <v>0.48</v>
      </c>
      <c r="F34" s="15">
        <v>0.27</v>
      </c>
      <c r="G34" s="15">
        <v>0.22</v>
      </c>
      <c r="H34" s="15">
        <v>0.32</v>
      </c>
      <c r="I34" s="15">
        <v>0.22</v>
      </c>
      <c r="J34" s="15">
        <v>0.89</v>
      </c>
      <c r="K34" s="15">
        <v>0.89</v>
      </c>
    </row>
    <row r="35" spans="1:11" ht="15.75" thickBot="1" x14ac:dyDescent="0.3">
      <c r="A35" s="22"/>
      <c r="B35" s="17" t="s">
        <v>36</v>
      </c>
      <c r="C35" s="18">
        <f>AVERAGE(C32:C34)</f>
        <v>0.69333333333333336</v>
      </c>
      <c r="D35" s="18">
        <f t="shared" ref="D35:K35" si="6">AVERAGE(D32:D34)</f>
        <v>0.66</v>
      </c>
      <c r="E35" s="18">
        <f t="shared" si="6"/>
        <v>0.34</v>
      </c>
      <c r="F35" s="18">
        <f t="shared" si="6"/>
        <v>0.12666666666666668</v>
      </c>
      <c r="G35" s="18">
        <f t="shared" si="6"/>
        <v>7.3333333333333334E-2</v>
      </c>
      <c r="H35" s="18">
        <f t="shared" si="6"/>
        <v>0.14333333333333334</v>
      </c>
      <c r="I35" s="18">
        <f t="shared" si="6"/>
        <v>7.3333333333333334E-2</v>
      </c>
      <c r="J35" s="18">
        <f t="shared" si="6"/>
        <v>0.59</v>
      </c>
      <c r="K35" s="18">
        <f t="shared" si="6"/>
        <v>0.59</v>
      </c>
    </row>
    <row r="36" spans="1:11" ht="15.75" thickBot="1" x14ac:dyDescent="0.3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1"/>
    </row>
    <row r="37" spans="1:11" ht="15.75" thickBot="1" x14ac:dyDescent="0.3">
      <c r="A37" s="42" t="s">
        <v>35</v>
      </c>
      <c r="B37" s="14" t="s">
        <v>30</v>
      </c>
      <c r="C37" s="15">
        <v>0.62</v>
      </c>
      <c r="D37" s="15">
        <v>0.26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0.23</v>
      </c>
      <c r="K37" s="15">
        <v>0.23</v>
      </c>
    </row>
    <row r="38" spans="1:11" ht="15.75" thickBot="1" x14ac:dyDescent="0.3">
      <c r="A38" s="43"/>
      <c r="B38" s="14" t="s">
        <v>31</v>
      </c>
      <c r="C38" s="15">
        <v>0.83</v>
      </c>
      <c r="D38" s="15">
        <v>0.43</v>
      </c>
      <c r="E38" s="15">
        <v>0.23</v>
      </c>
      <c r="F38" s="15">
        <v>0</v>
      </c>
      <c r="G38" s="15">
        <v>0</v>
      </c>
      <c r="H38" s="15">
        <v>0</v>
      </c>
      <c r="I38" s="15">
        <v>0</v>
      </c>
      <c r="J38" s="15">
        <v>0.3</v>
      </c>
      <c r="K38" s="15">
        <v>0.3</v>
      </c>
    </row>
    <row r="39" spans="1:11" ht="15.75" thickBot="1" x14ac:dyDescent="0.3">
      <c r="A39" s="44"/>
      <c r="B39" s="14" t="s">
        <v>32</v>
      </c>
      <c r="C39" s="15">
        <v>0.94</v>
      </c>
      <c r="D39" s="15">
        <v>0.83</v>
      </c>
      <c r="E39" s="15">
        <v>0.28999999999999998</v>
      </c>
      <c r="F39" s="15">
        <v>0.06</v>
      </c>
      <c r="G39" s="15">
        <v>0.06</v>
      </c>
      <c r="H39" s="15">
        <v>0</v>
      </c>
      <c r="I39" s="15">
        <v>0.06</v>
      </c>
      <c r="J39" s="15">
        <v>0.5</v>
      </c>
      <c r="K39" s="15">
        <v>0.5</v>
      </c>
    </row>
    <row r="40" spans="1:11" ht="15.75" thickBot="1" x14ac:dyDescent="0.3">
      <c r="A40" s="23"/>
      <c r="B40" s="17" t="s">
        <v>36</v>
      </c>
      <c r="C40" s="24">
        <f>AVERAGE(C37:C39)</f>
        <v>0.79666666666666652</v>
      </c>
      <c r="D40" s="24">
        <f t="shared" ref="D40:K40" si="7">AVERAGE(D37:D39)</f>
        <v>0.50666666666666671</v>
      </c>
      <c r="E40" s="24">
        <f t="shared" si="7"/>
        <v>0.17333333333333334</v>
      </c>
      <c r="F40" s="24">
        <f t="shared" si="7"/>
        <v>0.02</v>
      </c>
      <c r="G40" s="24">
        <f t="shared" si="7"/>
        <v>0.02</v>
      </c>
      <c r="H40" s="24">
        <f t="shared" si="7"/>
        <v>0</v>
      </c>
      <c r="I40" s="24">
        <f t="shared" si="7"/>
        <v>0.02</v>
      </c>
      <c r="J40" s="24">
        <f t="shared" si="7"/>
        <v>0.34333333333333332</v>
      </c>
      <c r="K40" s="24">
        <f t="shared" si="7"/>
        <v>0.34333333333333332</v>
      </c>
    </row>
  </sheetData>
  <mergeCells count="11">
    <mergeCell ref="A36:K36"/>
    <mergeCell ref="A37:A39"/>
    <mergeCell ref="A2:A4"/>
    <mergeCell ref="A11:K11"/>
    <mergeCell ref="A16:K16"/>
    <mergeCell ref="A21:K21"/>
    <mergeCell ref="A31:K31"/>
    <mergeCell ref="A32:A34"/>
    <mergeCell ref="A26:K26"/>
    <mergeCell ref="A27:A29"/>
    <mergeCell ref="A6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ERM results</vt:lpstr>
      <vt:lpstr>ERM single metric results</vt:lpstr>
      <vt:lpstr>Sheet3</vt:lpstr>
    </vt:vector>
  </TitlesOfParts>
  <Company>City of Fort Collins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Shanahan</dc:creator>
  <cp:lastModifiedBy>Lena Barclay</cp:lastModifiedBy>
  <dcterms:created xsi:type="dcterms:W3CDTF">2014-10-15T17:00:22Z</dcterms:created>
  <dcterms:modified xsi:type="dcterms:W3CDTF">2015-01-08T18:19:43Z</dcterms:modified>
</cp:coreProperties>
</file>